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jucovic\Documents\DV OKTOBER 2021\"/>
    </mc:Choice>
  </mc:AlternateContent>
  <xr:revisionPtr revIDLastSave="0" documentId="8_{D6892568-36F4-4BF6-B912-575A9C39424A}" xr6:coauthVersionLast="45" xr6:coauthVersionMax="45" xr10:uidLastSave="{00000000-0000-0000-0000-000000000000}"/>
  <bookViews>
    <workbookView xWindow="-120" yWindow="-120" windowWidth="24240" windowHeight="13140" xr2:uid="{FD95B8C0-C75C-441D-90DD-C500BB8CD42E}"/>
  </bookViews>
  <sheets>
    <sheet name="Pridobivanje 2021 rebalans 2" sheetId="1" r:id="rId1"/>
    <sheet name="Razpolaganje 2021 rebalans 2" sheetId="2" r:id="rId2"/>
  </sheets>
  <definedNames>
    <definedName name="_xlnm.Print_Area" localSheetId="0">'Pridobivanje 2021 rebalans 2'!$A$1:$G$147</definedName>
    <definedName name="_xlnm.Print_Area" localSheetId="1">'Razpolaganje 2021 rebalans 2'!$A$1:$H$108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7" i="1" l="1"/>
  <c r="F87" i="1"/>
  <c r="F106" i="2"/>
  <c r="F146" i="1" l="1"/>
</calcChain>
</file>

<file path=xl/sharedStrings.xml><?xml version="1.0" encoding="utf-8"?>
<sst xmlns="http://schemas.openxmlformats.org/spreadsheetml/2006/main" count="918" uniqueCount="366">
  <si>
    <t>Proračunska postavka 07122 Nakup zemljišč in stavb</t>
  </si>
  <si>
    <t>Kategorizirane občinske poti</t>
  </si>
  <si>
    <t>k.o. Ravnica</t>
  </si>
  <si>
    <t>471/6</t>
  </si>
  <si>
    <t>kmetijsko</t>
  </si>
  <si>
    <t>Kategorizirana občinska cesta LC 284112</t>
  </si>
  <si>
    <t>490/2</t>
  </si>
  <si>
    <t>stavbno</t>
  </si>
  <si>
    <t>k.o. Banjšice</t>
  </si>
  <si>
    <t>692/4</t>
  </si>
  <si>
    <t>Rekonstrukcija  odseka ceste LC 284013</t>
  </si>
  <si>
    <t>692/5</t>
  </si>
  <si>
    <t>695/4</t>
  </si>
  <si>
    <t>695/5</t>
  </si>
  <si>
    <t>359/81</t>
  </si>
  <si>
    <t>k.o. Nova Gorica</t>
  </si>
  <si>
    <t>682/18</t>
  </si>
  <si>
    <t xml:space="preserve">Kategorizirana občinska cesta JP 787 061 med Perlo in Projektom </t>
  </si>
  <si>
    <t>k.o. Šempas</t>
  </si>
  <si>
    <t>4087/2</t>
  </si>
  <si>
    <t>Kategorizirana občinska cesta JP 784633</t>
  </si>
  <si>
    <t>k.o. Kromberk</t>
  </si>
  <si>
    <t>53/5</t>
  </si>
  <si>
    <t>Kategorizirana občinska cesta JP 784413</t>
  </si>
  <si>
    <t>k.o. Rožna Dolina</t>
  </si>
  <si>
    <t>540/5</t>
  </si>
  <si>
    <t>Kategorizirana občinska cesta LK 286431, za fekalno kanalizacijo</t>
  </si>
  <si>
    <t>143/2</t>
  </si>
  <si>
    <t xml:space="preserve">stavbno </t>
  </si>
  <si>
    <t>Kategorizirana občinska cesta JP 786201</t>
  </si>
  <si>
    <t>2527/11</t>
  </si>
  <si>
    <t>Kategorizirana občinska cesta LC 284031</t>
  </si>
  <si>
    <t>k.o. Solkan</t>
  </si>
  <si>
    <t>2321/3</t>
  </si>
  <si>
    <t>Krožišče pri Hermeliki -  med Vojkovo cesto  in Ulico xxx.divizije</t>
  </si>
  <si>
    <t>k.o. Branik</t>
  </si>
  <si>
    <t>4830/2</t>
  </si>
  <si>
    <t>Kategorizirana občinska cesta LC 001021</t>
  </si>
  <si>
    <t>k.o. Prvačina</t>
  </si>
  <si>
    <t>1100/70</t>
  </si>
  <si>
    <t>Kategorizirana občinskea cesta JP 754725</t>
  </si>
  <si>
    <t>1104/16</t>
  </si>
  <si>
    <t>1529/9</t>
  </si>
  <si>
    <t>Brezplačni prenos sol.- deleža do 1/21</t>
  </si>
  <si>
    <t>k.o. Dornberk</t>
  </si>
  <si>
    <t>1745/1</t>
  </si>
  <si>
    <t>Kategorizirana občinska cesta LC 284212 in LC 284211, Saksid</t>
  </si>
  <si>
    <t>1745/2</t>
  </si>
  <si>
    <t>419/1</t>
  </si>
  <si>
    <t>odkup za kategorizirano občinsko cesto JP 786523</t>
  </si>
  <si>
    <t>80/6</t>
  </si>
  <si>
    <t>odkup za kategorizirano občinsko cesto JP 784415</t>
  </si>
  <si>
    <t>del 1731/1</t>
  </si>
  <si>
    <t>odkup za kategorizirano občinsko cesto LC 284 211</t>
  </si>
  <si>
    <t>Dostopna pot v cono Meblo - Vodovodna pot</t>
  </si>
  <si>
    <t>Dostopna cesta v cono Meblo LK 286 311</t>
  </si>
  <si>
    <t>849/4</t>
  </si>
  <si>
    <t>Vodovodna pot</t>
  </si>
  <si>
    <t>850/5</t>
  </si>
  <si>
    <t>Ščedenska cesta - povezava Žabji kraj</t>
  </si>
  <si>
    <t>1947/6</t>
  </si>
  <si>
    <t>Kategorizirana občinska cesta LK 288080 Žabji kraj - Ščedne</t>
  </si>
  <si>
    <t>1946/16</t>
  </si>
  <si>
    <t>1946/21</t>
  </si>
  <si>
    <t>1946/81</t>
  </si>
  <si>
    <t>1946/82</t>
  </si>
  <si>
    <t>1946/23</t>
  </si>
  <si>
    <t>stavbno, kmetijsko, zelene površine</t>
  </si>
  <si>
    <t>1946/24</t>
  </si>
  <si>
    <t>1946/25</t>
  </si>
  <si>
    <t>stavbno, zelene površine</t>
  </si>
  <si>
    <t>1946/27</t>
  </si>
  <si>
    <t>1946/29</t>
  </si>
  <si>
    <t>Ureditev Ulice bratov Hvalič - pločnik</t>
  </si>
  <si>
    <t>del 420/173</t>
  </si>
  <si>
    <t>Pločnik ob Ulici bratov Hvalič</t>
  </si>
  <si>
    <t>del 426/1</t>
  </si>
  <si>
    <t>del 420/236</t>
  </si>
  <si>
    <t>del 420/174</t>
  </si>
  <si>
    <t>Nekategorizirane občinske poti</t>
  </si>
  <si>
    <t>5939/4</t>
  </si>
  <si>
    <t>Nekategorizirana  cesta</t>
  </si>
  <si>
    <t>1034/1</t>
  </si>
  <si>
    <t>Nekategorizirana  cesta na Barju, proti zadrževalniku</t>
  </si>
  <si>
    <t>1034/2</t>
  </si>
  <si>
    <t>265/5</t>
  </si>
  <si>
    <t xml:space="preserve">Nekategorizirana občinska cesta </t>
  </si>
  <si>
    <t>459/12</t>
  </si>
  <si>
    <t>Del dostopne poti zahod - PEC Kromberk</t>
  </si>
  <si>
    <t>del 1180/3</t>
  </si>
  <si>
    <t>Zahodno območje, dostopna pot v PEC Kromberk</t>
  </si>
  <si>
    <t>Pokopališča</t>
  </si>
  <si>
    <t xml:space="preserve">k.o. Loke </t>
  </si>
  <si>
    <t>3/4</t>
  </si>
  <si>
    <t>Dostop ob pokopališču Loke</t>
  </si>
  <si>
    <t>k.o. Loke</t>
  </si>
  <si>
    <t>3/8</t>
  </si>
  <si>
    <t xml:space="preserve">zemljišče z ruševino </t>
  </si>
  <si>
    <t>Širitev kategoriziorane občinske ceste LC 284 291</t>
  </si>
  <si>
    <t>Ekološki otoki</t>
  </si>
  <si>
    <t>k.o. Lokovec</t>
  </si>
  <si>
    <t xml:space="preserve"> 703/5</t>
  </si>
  <si>
    <t>Ureditev ekološkega otoka</t>
  </si>
  <si>
    <t>Spomenik Erjavčeva ulica</t>
  </si>
  <si>
    <t>1384/24</t>
  </si>
  <si>
    <t>Zemljišče pred spomenikom dr. Henrika Tume</t>
  </si>
  <si>
    <t>Komunalno opremljanje</t>
  </si>
  <si>
    <t>vodno</t>
  </si>
  <si>
    <t>Načrtovani vod fekalne kanalizacije</t>
  </si>
  <si>
    <t>Vzdrževanje načrtovanega voda fekalne kanalizacije</t>
  </si>
  <si>
    <t>Projekt Vipava</t>
  </si>
  <si>
    <t>1198/3</t>
  </si>
  <si>
    <t>Del tematske poti Vipava - dostop do brvi čez Vipavo</t>
  </si>
  <si>
    <t>1198/4</t>
  </si>
  <si>
    <t>Poslovni prostor</t>
  </si>
  <si>
    <t>2304-329-1</t>
  </si>
  <si>
    <t>stavba</t>
  </si>
  <si>
    <t>2304-329-5</t>
  </si>
  <si>
    <t>Skupni dostop</t>
  </si>
  <si>
    <t>2304-329-6</t>
  </si>
  <si>
    <t>Skupno stopnišče</t>
  </si>
  <si>
    <t>Vaško jedro Čepovan</t>
  </si>
  <si>
    <t>k.o. Čepovan</t>
  </si>
  <si>
    <t>*79/2</t>
  </si>
  <si>
    <t>Dvorišče ob objektu</t>
  </si>
  <si>
    <t>2340/9</t>
  </si>
  <si>
    <t>Zemljišče pod stavbo</t>
  </si>
  <si>
    <t>2340/10</t>
  </si>
  <si>
    <t>Kategorizirana občinska cesta LC 284013</t>
  </si>
  <si>
    <t>2297-222</t>
  </si>
  <si>
    <t>Stavba bivše trgovine Mercator</t>
  </si>
  <si>
    <t>Odvodnik Koren, Erjavčeva ulica</t>
  </si>
  <si>
    <t>1950/4</t>
  </si>
  <si>
    <t>Odvodnik Koren-zmanjšanje poplavne ogroženosti</t>
  </si>
  <si>
    <t>Sklep župana</t>
  </si>
  <si>
    <t>Funkcionalno zemljišče Mostovna</t>
  </si>
  <si>
    <t>829/1</t>
  </si>
  <si>
    <t>Površine na Kekcu opredeljene kot posebno območje</t>
  </si>
  <si>
    <t>21/100</t>
  </si>
  <si>
    <t>Območje ob železniški postaji</t>
  </si>
  <si>
    <t>rebalans 2</t>
  </si>
  <si>
    <t>SKUPAJ 1</t>
  </si>
  <si>
    <t xml:space="preserve">INVESTICIJE </t>
  </si>
  <si>
    <t>Proračunska postavka 07300- Projekt Vipava</t>
  </si>
  <si>
    <t>del 1135</t>
  </si>
  <si>
    <t>Brv preko reke Vipave v Peklu</t>
  </si>
  <si>
    <t>del 1138</t>
  </si>
  <si>
    <t>del 1137</t>
  </si>
  <si>
    <t>del 3175/3</t>
  </si>
  <si>
    <t>del 3175/2</t>
  </si>
  <si>
    <t>del 3175/1</t>
  </si>
  <si>
    <t>del 3173/1</t>
  </si>
  <si>
    <t>del 3173/2</t>
  </si>
  <si>
    <t xml:space="preserve">Proračunska postavka 10152 - Investicija v zdravstveni dom Nova Gorica </t>
  </si>
  <si>
    <t>660/24</t>
  </si>
  <si>
    <t xml:space="preserve">Dvorišče za objektom ZZZS </t>
  </si>
  <si>
    <t xml:space="preserve">kmetijsko </t>
  </si>
  <si>
    <t>Proračunska postavka 10191 - Revitralizacija gradu Rihemberk</t>
  </si>
  <si>
    <t>383/155</t>
  </si>
  <si>
    <t>Cesta za  ureditev turistične poti na grad Rihemberk</t>
  </si>
  <si>
    <t>383/153</t>
  </si>
  <si>
    <t>383/154</t>
  </si>
  <si>
    <t>383/160</t>
  </si>
  <si>
    <t>130/1</t>
  </si>
  <si>
    <t xml:space="preserve">Funkcionalno območje gradu - sestavni del spomenika </t>
  </si>
  <si>
    <t>130/2</t>
  </si>
  <si>
    <t>Proračunska postavka 07307 - Varna pot v šolo Branik</t>
  </si>
  <si>
    <t>k.o.  Branik</t>
  </si>
  <si>
    <t>del 4620/48</t>
  </si>
  <si>
    <t>Varna pot v šolo Branik</t>
  </si>
  <si>
    <t>del 4634/10</t>
  </si>
  <si>
    <t>stavbno in kmetijsko</t>
  </si>
  <si>
    <t>del 4620/7</t>
  </si>
  <si>
    <t>del 4645/2</t>
  </si>
  <si>
    <t>del *625</t>
  </si>
  <si>
    <t>del 4619/10</t>
  </si>
  <si>
    <t>del 4619/13</t>
  </si>
  <si>
    <t>del 4619/9</t>
  </si>
  <si>
    <t>SKUPAJ  2 - investicije</t>
  </si>
  <si>
    <t xml:space="preserve"> Proračunska postavka 06038 - Nakup poslovnih prostorov in zemljišč na javnih dražbah</t>
  </si>
  <si>
    <t>k.o. Lokve</t>
  </si>
  <si>
    <t>198/2</t>
  </si>
  <si>
    <t>Namenjeno razvoju turističnih dejavnosti</t>
  </si>
  <si>
    <t>198/3</t>
  </si>
  <si>
    <t>198/4</t>
  </si>
  <si>
    <t>198/5</t>
  </si>
  <si>
    <t>199/4</t>
  </si>
  <si>
    <t>198/6</t>
  </si>
  <si>
    <t>247/1</t>
  </si>
  <si>
    <t>247/8</t>
  </si>
  <si>
    <t>199/3</t>
  </si>
  <si>
    <t>št. stavbe 1</t>
  </si>
  <si>
    <t>stavba na parceli 199/3</t>
  </si>
  <si>
    <t>239/14</t>
  </si>
  <si>
    <t>solastniški delež na parceli do 1/3</t>
  </si>
  <si>
    <t>št. stavbe 35</t>
  </si>
  <si>
    <t>stavba na parceli 239/14</t>
  </si>
  <si>
    <t>solastniški delež na stavbi do 1/3</t>
  </si>
  <si>
    <t>239/15</t>
  </si>
  <si>
    <t>št. stavbe 36</t>
  </si>
  <si>
    <t>stavba na parceli 239/15</t>
  </si>
  <si>
    <t>239/18</t>
  </si>
  <si>
    <t>242/2</t>
  </si>
  <si>
    <t>242/3</t>
  </si>
  <si>
    <t>242/5</t>
  </si>
  <si>
    <t>245/10</t>
  </si>
  <si>
    <t>245/11</t>
  </si>
  <si>
    <t>260/11</t>
  </si>
  <si>
    <t>260/18</t>
  </si>
  <si>
    <t>260/19</t>
  </si>
  <si>
    <t>247/2</t>
  </si>
  <si>
    <t>247/3</t>
  </si>
  <si>
    <t>Zap. št.</t>
  </si>
  <si>
    <t>Katastrska občina</t>
  </si>
  <si>
    <t>Parcelna številka</t>
  </si>
  <si>
    <t>Velikost   (v m2)</t>
  </si>
  <si>
    <t>Vrsta nepremičnine (zemljišča)</t>
  </si>
  <si>
    <t>Predvidena sredstva       (v EUR)</t>
  </si>
  <si>
    <t>Metoda razpolaganja</t>
  </si>
  <si>
    <t>Ekonomska utemeljenost</t>
  </si>
  <si>
    <t>neposredna pogodba</t>
  </si>
  <si>
    <t>682/76</t>
  </si>
  <si>
    <t>dražba, zbiranje ponudb</t>
  </si>
  <si>
    <t>Odtujitev zemljišč ob cesti Perla - Projekt</t>
  </si>
  <si>
    <t>172/14</t>
  </si>
  <si>
    <t>Stavbno zemljišče ob  stanovanjskih objektih, v uporabi stanovalcev</t>
  </si>
  <si>
    <t>172/15</t>
  </si>
  <si>
    <t>172/16</t>
  </si>
  <si>
    <t>172/18</t>
  </si>
  <si>
    <t>5940/4</t>
  </si>
  <si>
    <t>Ukinitev JD nekategorizirana občinska cesta, ni več v uporabi, nova trasa</t>
  </si>
  <si>
    <t>k.o. Trnovo</t>
  </si>
  <si>
    <t>k.o. Bate</t>
  </si>
  <si>
    <t>1473/236</t>
  </si>
  <si>
    <t>Funkcionalno zemljišče ob stanovanjskem objektu štev. Grgarske Ravne 54</t>
  </si>
  <si>
    <t>Zemljišče ob hiši Preserje 32</t>
  </si>
  <si>
    <t>Zemljišče ob stanovansjkem objektu</t>
  </si>
  <si>
    <t>1302/29</t>
  </si>
  <si>
    <t>del 4903/5</t>
  </si>
  <si>
    <t>Pozidano zemljlišče ob stanovanjski stavbi</t>
  </si>
  <si>
    <t>531/22</t>
  </si>
  <si>
    <t>Zemljišče ob stanovanjski stavbi Bate 30</t>
  </si>
  <si>
    <t>1464/38</t>
  </si>
  <si>
    <t>Nepremičnine so funkcionalno zemljišče vrstnim stanovanjskim objektom ob Ulici Marija Kogoja. Nepremičnine so nastale v postopku parcelacije parcele 1464/2 k. o. Nova Gorica, ki je v lasti MONG, v zvezi s katero je bil narejen Elaborat geodetske storitve  dne 10.6.2020, ki pa še ni pravnomočen.</t>
  </si>
  <si>
    <t>1464/39</t>
  </si>
  <si>
    <t>1464/40</t>
  </si>
  <si>
    <t>1464/41</t>
  </si>
  <si>
    <t>1464/42</t>
  </si>
  <si>
    <t>1464/43</t>
  </si>
  <si>
    <t>1464/44</t>
  </si>
  <si>
    <t>1464/45</t>
  </si>
  <si>
    <t>1464/46</t>
  </si>
  <si>
    <t>1464/47</t>
  </si>
  <si>
    <t>1464/48</t>
  </si>
  <si>
    <t>1464/49</t>
  </si>
  <si>
    <t>1464/50</t>
  </si>
  <si>
    <t>1464/51</t>
  </si>
  <si>
    <t>1464/53</t>
  </si>
  <si>
    <t>1464/54</t>
  </si>
  <si>
    <t>1464/55</t>
  </si>
  <si>
    <t>1464/56</t>
  </si>
  <si>
    <t>1464/57</t>
  </si>
  <si>
    <t>1464/58</t>
  </si>
  <si>
    <t>1464/59</t>
  </si>
  <si>
    <t>1464/60</t>
  </si>
  <si>
    <t>1464/61</t>
  </si>
  <si>
    <t>674/2</t>
  </si>
  <si>
    <t>Prenos nepremičnin z MONG na RS, funkcionalno zemljišče ob gledališki stavbi SNG Nova Gorica</t>
  </si>
  <si>
    <t>674/7</t>
  </si>
  <si>
    <t>674/8</t>
  </si>
  <si>
    <t>674/9</t>
  </si>
  <si>
    <t>674/11</t>
  </si>
  <si>
    <t>674/12</t>
  </si>
  <si>
    <t>682/31</t>
  </si>
  <si>
    <t>682/32</t>
  </si>
  <si>
    <t>682/54</t>
  </si>
  <si>
    <t>682/55</t>
  </si>
  <si>
    <t>682/57</t>
  </si>
  <si>
    <t>del 682/64</t>
  </si>
  <si>
    <t>674/16</t>
  </si>
  <si>
    <t>Amfiteater</t>
  </si>
  <si>
    <t>3/6</t>
  </si>
  <si>
    <t>Zemljišče ob stanovanjskem objektu Loke 14, Kromberk</t>
  </si>
  <si>
    <t>4903/8</t>
  </si>
  <si>
    <t>Funkcionalno zemljišče pred stanovanjskim objektom</t>
  </si>
  <si>
    <t>1524/19</t>
  </si>
  <si>
    <t>1100/74</t>
  </si>
  <si>
    <t>Funkcionalno zemljišče - dogovor med MONG in stranko iz leta 2006</t>
  </si>
  <si>
    <t>1100/72</t>
  </si>
  <si>
    <t>Funkcionalno zemljišče - dogovor med MONG in stranko iz leta 2007</t>
  </si>
  <si>
    <t>1529/5</t>
  </si>
  <si>
    <t>Ureditev ZK stanja z dejanskim stanjem</t>
  </si>
  <si>
    <t>934/8</t>
  </si>
  <si>
    <t>del 420/253</t>
  </si>
  <si>
    <t>Zemljišče pred stanovanjskim objektom</t>
  </si>
  <si>
    <t>2527/7</t>
  </si>
  <si>
    <t>676/2</t>
  </si>
  <si>
    <t>Brezplačen prenos na RS, del kategorizirane državne ceste G2 - 103/1846  Kromberk - Rožna dolina</t>
  </si>
  <si>
    <t>682/67</t>
  </si>
  <si>
    <t>716/2</t>
  </si>
  <si>
    <t>721/2</t>
  </si>
  <si>
    <t>758/4</t>
  </si>
  <si>
    <t>760/8</t>
  </si>
  <si>
    <t>761/7</t>
  </si>
  <si>
    <t>1070/9</t>
  </si>
  <si>
    <t>1106/3</t>
  </si>
  <si>
    <t>1107/4</t>
  </si>
  <si>
    <t>k.o.Nova Gorica</t>
  </si>
  <si>
    <t>1936/19</t>
  </si>
  <si>
    <t>1936/21</t>
  </si>
  <si>
    <t>682/60</t>
  </si>
  <si>
    <t>Brezplačen prenos na RS, del državne ceste G2-103/11636 Rondo Kromberk</t>
  </si>
  <si>
    <t>722/1</t>
  </si>
  <si>
    <t>k.o. Šmaver</t>
  </si>
  <si>
    <t>347/2</t>
  </si>
  <si>
    <t>Brezplačen prenos na RS, del Kolesarske poti oz. povezave št. 920100 Nova Gorica-Predel, Odsek Solkan - Plave</t>
  </si>
  <si>
    <t>347/3</t>
  </si>
  <si>
    <t>348/2</t>
  </si>
  <si>
    <t>348/3</t>
  </si>
  <si>
    <t>349/8</t>
  </si>
  <si>
    <t>383/125</t>
  </si>
  <si>
    <t>Brezplačen prenos na RS, del  kategorizirane državne ceste R3-618/6807 Branik - Komen</t>
  </si>
  <si>
    <t>383/116</t>
  </si>
  <si>
    <t>16/3</t>
  </si>
  <si>
    <t>1184/18</t>
  </si>
  <si>
    <t>Brezplačen prenos na RS, del kategorizirane državne ceste R1-204/1012 Šempeter - Dornberk</t>
  </si>
  <si>
    <t>1184/20</t>
  </si>
  <si>
    <t>del *200</t>
  </si>
  <si>
    <t>Prodaja 1/3  solastniškega deleža MONG</t>
  </si>
  <si>
    <t>del *331</t>
  </si>
  <si>
    <t>del 607/2</t>
  </si>
  <si>
    <t>del 609/2</t>
  </si>
  <si>
    <t>del 610</t>
  </si>
  <si>
    <t>del 611</t>
  </si>
  <si>
    <t>del 612</t>
  </si>
  <si>
    <t>del 613</t>
  </si>
  <si>
    <t>del 617</t>
  </si>
  <si>
    <t>del 623</t>
  </si>
  <si>
    <t>Parcela ob stanovanjski stavbi</t>
  </si>
  <si>
    <t xml:space="preserve">del 1252 </t>
  </si>
  <si>
    <t>Prodaja 1/2 solastniškega deleža MONG</t>
  </si>
  <si>
    <t>del 1253</t>
  </si>
  <si>
    <t>1263/18</t>
  </si>
  <si>
    <t>2304-1917-1</t>
  </si>
  <si>
    <t>brezplačen prenos deka stavbe na Dom upokojencev Nova Gorica, Erjavčeva 39, parc. 1498</t>
  </si>
  <si>
    <t>brezplačen prenos zemljišča ob stavbi Erjavcčeva 39 na Dom upokojence Nova Gorica</t>
  </si>
  <si>
    <t>1290/19</t>
  </si>
  <si>
    <t>prodaja parcele na opuščeni trasi ceste (zamenjava)</t>
  </si>
  <si>
    <t>del 2494/15</t>
  </si>
  <si>
    <t>prodaja dela parcele za funkcionalno zemljišče k hiši</t>
  </si>
  <si>
    <t>2519/8</t>
  </si>
  <si>
    <t>parcela  pod stavbo</t>
  </si>
  <si>
    <t>49/74</t>
  </si>
  <si>
    <t>dvorišče ob stanovanjski stavbi</t>
  </si>
  <si>
    <t>1059/13</t>
  </si>
  <si>
    <t>SKUPAJ</t>
  </si>
  <si>
    <t>Kmetijska</t>
  </si>
  <si>
    <t>SKUPAJ 1+2+3</t>
  </si>
  <si>
    <t>SKUPAJ 3 - Lokve</t>
  </si>
  <si>
    <t>Zap. štev.</t>
  </si>
  <si>
    <t>Parcelna štev.</t>
  </si>
  <si>
    <t>Velikost (m2)</t>
  </si>
  <si>
    <t>Vrsta nepremičnine</t>
  </si>
  <si>
    <t>Predvidena sredstva v EUR</t>
  </si>
  <si>
    <t>NAČRT RAZPOLAGANJA Z NEPREMIČNIM PREMOŽENJEM MESTNE OBČINE NOVA GORICA ZA LETO 2021 - rebalans 2</t>
  </si>
  <si>
    <t>NAČRT PRIDOBIVANJA NEPREMIČNEGA PREMOŽENJA MESTNE OBČINE NOVA GORICA - rebalans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</si>
</sst>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2">
    <xf numFmtId="0" fontId="0" fillId="0" borderId="0" xfId="0"/>
    <xf numFmtId="1" fontId="3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center"/>
    </xf>
    <xf numFmtId="3" fontId="0" fillId="2" borderId="1" xfId="0" applyNumberFormat="1" applyFill="1" applyBorder="1"/>
    <xf numFmtId="0" fontId="3" fillId="2" borderId="1" xfId="0" applyFont="1" applyFill="1" applyBorder="1" applyAlignment="1">
      <alignment vertical="top" wrapText="1"/>
    </xf>
    <xf numFmtId="0" fontId="3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" fontId="3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center"/>
    </xf>
    <xf numFmtId="3" fontId="0" fillId="3" borderId="1" xfId="0" applyNumberFormat="1" applyFill="1" applyBorder="1"/>
    <xf numFmtId="3" fontId="3" fillId="3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 applyAlignment="1">
      <alignment vertical="top"/>
    </xf>
    <xf numFmtId="1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vertical="top" wrapText="1"/>
    </xf>
    <xf numFmtId="3" fontId="3" fillId="0" borderId="3" xfId="0" applyNumberFormat="1" applyFon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right"/>
    </xf>
    <xf numFmtId="0" fontId="5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/>
    <xf numFmtId="3" fontId="3" fillId="0" borderId="3" xfId="0" applyNumberFormat="1" applyFont="1" applyBorder="1" applyAlignment="1">
      <alignment vertical="top" wrapText="1"/>
    </xf>
    <xf numFmtId="3" fontId="3" fillId="0" borderId="1" xfId="0" applyNumberFormat="1" applyFont="1" applyBorder="1" applyAlignment="1">
      <alignment vertical="top" wrapText="1"/>
    </xf>
    <xf numFmtId="3" fontId="0" fillId="0" borderId="1" xfId="0" applyNumberFormat="1" applyBorder="1"/>
    <xf numFmtId="0" fontId="0" fillId="0" borderId="2" xfId="0" applyBorder="1" applyAlignment="1">
      <alignment vertical="top" wrapText="1"/>
    </xf>
    <xf numFmtId="3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3" fontId="0" fillId="0" borderId="3" xfId="0" applyNumberFormat="1" applyBorder="1"/>
    <xf numFmtId="0" fontId="0" fillId="0" borderId="3" xfId="0" applyBorder="1"/>
    <xf numFmtId="3" fontId="0" fillId="0" borderId="2" xfId="0" applyNumberFormat="1" applyBorder="1"/>
    <xf numFmtId="0" fontId="3" fillId="0" borderId="2" xfId="0" applyFont="1" applyBorder="1"/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/>
    </xf>
    <xf numFmtId="3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center" wrapText="1"/>
    </xf>
    <xf numFmtId="3" fontId="3" fillId="3" borderId="1" xfId="0" applyNumberFormat="1" applyFont="1" applyFill="1" applyBorder="1" applyAlignment="1">
      <alignment vertical="top" wrapText="1"/>
    </xf>
    <xf numFmtId="3" fontId="3" fillId="0" borderId="1" xfId="0" applyNumberFormat="1" applyFont="1" applyBorder="1" applyAlignment="1">
      <alignment wrapText="1"/>
    </xf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vertical="top" wrapText="1"/>
    </xf>
    <xf numFmtId="1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vertical="top"/>
    </xf>
    <xf numFmtId="49" fontId="0" fillId="3" borderId="1" xfId="0" applyNumberFormat="1" applyFill="1" applyBorder="1" applyAlignment="1">
      <alignment horizontal="left"/>
    </xf>
    <xf numFmtId="3" fontId="0" fillId="4" borderId="3" xfId="0" applyNumberFormat="1" applyFill="1" applyBorder="1" applyAlignment="1">
      <alignment vertical="top"/>
    </xf>
    <xf numFmtId="49" fontId="3" fillId="0" borderId="1" xfId="0" applyNumberFormat="1" applyFont="1" applyBorder="1" applyAlignment="1">
      <alignment horizontal="left"/>
    </xf>
    <xf numFmtId="0" fontId="3" fillId="0" borderId="3" xfId="0" applyFont="1" applyBorder="1" applyAlignment="1">
      <alignment vertical="top"/>
    </xf>
    <xf numFmtId="0" fontId="6" fillId="3" borderId="1" xfId="0" applyFont="1" applyFill="1" applyBorder="1" applyAlignment="1">
      <alignment horizontal="left"/>
    </xf>
    <xf numFmtId="3" fontId="0" fillId="3" borderId="1" xfId="0" applyNumberFormat="1" applyFill="1" applyBorder="1" applyAlignment="1">
      <alignment horizontal="right"/>
    </xf>
    <xf numFmtId="3" fontId="0" fillId="3" borderId="1" xfId="0" applyNumberFormat="1" applyFill="1" applyBorder="1" applyAlignment="1">
      <alignment wrapText="1"/>
    </xf>
    <xf numFmtId="3" fontId="3" fillId="4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Border="1" applyAlignment="1">
      <alignment horizontal="right" vertical="top" wrapText="1"/>
    </xf>
    <xf numFmtId="3" fontId="0" fillId="3" borderId="1" xfId="0" applyNumberFormat="1" applyFill="1" applyBorder="1" applyAlignment="1">
      <alignment vertical="top" wrapText="1"/>
    </xf>
    <xf numFmtId="1" fontId="0" fillId="0" borderId="1" xfId="0" applyNumberFormat="1" applyBorder="1" applyAlignment="1">
      <alignment horizontal="center" vertical="top"/>
    </xf>
    <xf numFmtId="3" fontId="0" fillId="3" borderId="1" xfId="0" applyNumberFormat="1" applyFill="1" applyBorder="1" applyAlignment="1">
      <alignment horizontal="right" vertical="top" wrapText="1"/>
    </xf>
    <xf numFmtId="3" fontId="0" fillId="3" borderId="2" xfId="0" applyNumberFormat="1" applyFill="1" applyBorder="1" applyAlignment="1">
      <alignment vertical="top" wrapText="1"/>
    </xf>
    <xf numFmtId="49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vertical="top"/>
    </xf>
    <xf numFmtId="3" fontId="3" fillId="3" borderId="3" xfId="0" applyNumberFormat="1" applyFont="1" applyFill="1" applyBorder="1" applyAlignment="1">
      <alignment vertical="top"/>
    </xf>
    <xf numFmtId="1" fontId="3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3" fontId="3" fillId="3" borderId="1" xfId="0" applyNumberFormat="1" applyFont="1" applyFill="1" applyBorder="1"/>
    <xf numFmtId="1" fontId="3" fillId="3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1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center"/>
    </xf>
    <xf numFmtId="3" fontId="3" fillId="5" borderId="1" xfId="0" applyNumberFormat="1" applyFont="1" applyFill="1" applyBorder="1"/>
    <xf numFmtId="0" fontId="3" fillId="5" borderId="2" xfId="0" applyFont="1" applyFill="1" applyBorder="1"/>
    <xf numFmtId="0" fontId="7" fillId="0" borderId="1" xfId="0" applyFont="1" applyBorder="1"/>
    <xf numFmtId="3" fontId="7" fillId="0" borderId="1" xfId="0" applyNumberFormat="1" applyFont="1" applyBorder="1"/>
    <xf numFmtId="0" fontId="6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3" fontId="0" fillId="3" borderId="3" xfId="0" applyNumberFormat="1" applyFill="1" applyBorder="1" applyAlignment="1">
      <alignment vertical="top"/>
    </xf>
    <xf numFmtId="3" fontId="3" fillId="0" borderId="3" xfId="0" applyNumberFormat="1" applyFont="1" applyBorder="1" applyAlignment="1">
      <alignment vertical="top"/>
    </xf>
    <xf numFmtId="3" fontId="3" fillId="0" borderId="4" xfId="0" applyNumberFormat="1" applyFont="1" applyBorder="1" applyAlignment="1">
      <alignment vertical="top"/>
    </xf>
    <xf numFmtId="3" fontId="3" fillId="0" borderId="2" xfId="0" applyNumberFormat="1" applyFont="1" applyBorder="1" applyAlignment="1">
      <alignment vertical="top"/>
    </xf>
    <xf numFmtId="1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center" vertical="top" wrapText="1"/>
    </xf>
    <xf numFmtId="3" fontId="0" fillId="0" borderId="4" xfId="0" applyNumberFormat="1" applyBorder="1" applyAlignment="1">
      <alignment vertical="top"/>
    </xf>
    <xf numFmtId="3" fontId="0" fillId="0" borderId="2" xfId="0" applyNumberFormat="1" applyBorder="1" applyAlignment="1">
      <alignment vertical="top"/>
    </xf>
    <xf numFmtId="0" fontId="1" fillId="3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/>
    <xf numFmtId="3" fontId="3" fillId="0" borderId="3" xfId="0" applyNumberFormat="1" applyFont="1" applyBorder="1" applyAlignment="1">
      <alignment horizontal="right" vertical="top"/>
    </xf>
    <xf numFmtId="3" fontId="0" fillId="0" borderId="4" xfId="0" applyNumberFormat="1" applyBorder="1" applyAlignment="1">
      <alignment horizontal="right" vertical="top"/>
    </xf>
    <xf numFmtId="0" fontId="0" fillId="0" borderId="4" xfId="0" applyBorder="1" applyAlignment="1">
      <alignment vertical="top"/>
    </xf>
    <xf numFmtId="3" fontId="0" fillId="0" borderId="2" xfId="0" applyNumberFormat="1" applyBorder="1" applyAlignment="1">
      <alignment horizontal="right" vertical="top"/>
    </xf>
    <xf numFmtId="0" fontId="0" fillId="0" borderId="2" xfId="0" applyBorder="1" applyAlignment="1">
      <alignment vertical="top"/>
    </xf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3" fontId="3" fillId="0" borderId="3" xfId="0" applyNumberFormat="1" applyFont="1" applyBorder="1"/>
    <xf numFmtId="3" fontId="3" fillId="0" borderId="4" xfId="0" applyNumberFormat="1" applyFont="1" applyBorder="1"/>
    <xf numFmtId="3" fontId="3" fillId="0" borderId="2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left" wrapText="1"/>
    </xf>
    <xf numFmtId="0" fontId="3" fillId="0" borderId="0" xfId="0" applyFont="1"/>
    <xf numFmtId="0" fontId="8" fillId="0" borderId="0" xfId="0" applyFont="1"/>
    <xf numFmtId="0" fontId="3" fillId="6" borderId="1" xfId="0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 wrapText="1"/>
    </xf>
    <xf numFmtId="0" fontId="0" fillId="0" borderId="2" xfId="0" applyBorder="1" applyAlignment="1">
      <alignment horizontal="left"/>
    </xf>
    <xf numFmtId="3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/>
    </xf>
    <xf numFmtId="16" fontId="3" fillId="0" borderId="1" xfId="0" applyNumberFormat="1" applyFont="1" applyBorder="1" applyAlignment="1">
      <alignment horizontal="left"/>
    </xf>
    <xf numFmtId="0" fontId="0" fillId="0" borderId="7" xfId="0" applyBorder="1"/>
    <xf numFmtId="0" fontId="3" fillId="0" borderId="7" xfId="0" applyFont="1" applyBorder="1" applyAlignment="1">
      <alignment horizontal="left"/>
    </xf>
    <xf numFmtId="3" fontId="7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 vertical="top"/>
    </xf>
    <xf numFmtId="0" fontId="3" fillId="0" borderId="1" xfId="0" applyFont="1" applyFill="1" applyBorder="1" applyAlignment="1">
      <alignment horizontal="left"/>
    </xf>
    <xf numFmtId="0" fontId="0" fillId="0" borderId="1" xfId="0" applyBorder="1" applyAlignment="1">
      <alignment horizontal="center" wrapText="1"/>
    </xf>
    <xf numFmtId="3" fontId="3" fillId="0" borderId="4" xfId="0" applyNumberFormat="1" applyFont="1" applyBorder="1" applyAlignment="1">
      <alignment horizontal="right"/>
    </xf>
    <xf numFmtId="3" fontId="7" fillId="0" borderId="2" xfId="0" applyNumberFormat="1" applyFont="1" applyBorder="1"/>
    <xf numFmtId="0" fontId="7" fillId="0" borderId="2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top"/>
    </xf>
    <xf numFmtId="3" fontId="0" fillId="0" borderId="2" xfId="0" applyNumberFormat="1" applyBorder="1" applyAlignment="1">
      <alignment horizontal="right" vertical="top"/>
    </xf>
    <xf numFmtId="0" fontId="3" fillId="0" borderId="3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6" fillId="0" borderId="1" xfId="0" applyFont="1" applyBorder="1" applyAlignment="1">
      <alignment horizontal="center"/>
    </xf>
    <xf numFmtId="3" fontId="3" fillId="0" borderId="5" xfId="0" applyNumberFormat="1" applyFont="1" applyBorder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3" fontId="3" fillId="0" borderId="6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3" fontId="0" fillId="0" borderId="4" xfId="0" applyNumberFormat="1" applyBorder="1" applyAlignment="1">
      <alignment vertical="top"/>
    </xf>
    <xf numFmtId="3" fontId="0" fillId="0" borderId="2" xfId="0" applyNumberFormat="1" applyBorder="1" applyAlignment="1">
      <alignment vertical="top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3" fontId="0" fillId="0" borderId="4" xfId="0" applyNumberFormat="1" applyBorder="1" applyAlignment="1">
      <alignment horizontal="right" vertical="top"/>
    </xf>
    <xf numFmtId="0" fontId="0" fillId="0" borderId="4" xfId="0" applyBorder="1" applyAlignment="1">
      <alignment horizontal="center" vertical="top"/>
    </xf>
    <xf numFmtId="0" fontId="0" fillId="0" borderId="4" xfId="0" applyBorder="1" applyAlignment="1">
      <alignment vertical="top" wrapText="1"/>
    </xf>
    <xf numFmtId="3" fontId="3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A8318-1EB4-48A7-9307-A442648A4872}">
  <sheetPr>
    <pageSetUpPr fitToPage="1"/>
  </sheetPr>
  <dimension ref="A1:G147"/>
  <sheetViews>
    <sheetView tabSelected="1" topLeftCell="A91" workbookViewId="0">
      <selection activeCell="D99" sqref="D99"/>
    </sheetView>
  </sheetViews>
  <sheetFormatPr defaultRowHeight="15" x14ac:dyDescent="0.25"/>
  <cols>
    <col min="1" max="1" width="6" customWidth="1"/>
    <col min="2" max="2" width="21.28515625" customWidth="1"/>
    <col min="3" max="3" width="11.28515625" bestFit="1" customWidth="1"/>
    <col min="4" max="4" width="8" customWidth="1"/>
    <col min="5" max="5" width="30.140625" bestFit="1" customWidth="1"/>
    <col min="6" max="6" width="10.140625" customWidth="1"/>
    <col min="7" max="7" width="54" bestFit="1" customWidth="1"/>
  </cols>
  <sheetData>
    <row r="1" spans="1:7" ht="18.75" x14ac:dyDescent="0.3">
      <c r="A1" s="41"/>
      <c r="B1" s="157" t="s">
        <v>365</v>
      </c>
      <c r="C1" s="41"/>
      <c r="D1" s="41"/>
      <c r="E1" s="41"/>
      <c r="F1" s="41"/>
      <c r="G1" s="41"/>
    </row>
    <row r="2" spans="1:7" ht="51" customHeight="1" x14ac:dyDescent="0.25">
      <c r="A2" s="153" t="s">
        <v>359</v>
      </c>
      <c r="B2" s="153" t="s">
        <v>213</v>
      </c>
      <c r="C2" s="153" t="s">
        <v>360</v>
      </c>
      <c r="D2" s="153" t="s">
        <v>361</v>
      </c>
      <c r="E2" s="153" t="s">
        <v>362</v>
      </c>
      <c r="F2" s="153" t="s">
        <v>363</v>
      </c>
      <c r="G2" s="153" t="s">
        <v>219</v>
      </c>
    </row>
    <row r="3" spans="1:7" ht="18.75" x14ac:dyDescent="0.3">
      <c r="A3" s="1"/>
      <c r="B3" s="2" t="s">
        <v>0</v>
      </c>
      <c r="C3" s="3"/>
      <c r="D3" s="4"/>
      <c r="E3" s="5"/>
      <c r="F3" s="6"/>
      <c r="G3" s="7"/>
    </row>
    <row r="4" spans="1:7" ht="18.75" x14ac:dyDescent="0.3">
      <c r="A4" s="11"/>
      <c r="B4" s="13" t="s">
        <v>1</v>
      </c>
      <c r="C4" s="14"/>
      <c r="D4" s="15"/>
      <c r="E4" s="16"/>
      <c r="F4" s="17"/>
      <c r="G4" s="18"/>
    </row>
    <row r="5" spans="1:7" x14ac:dyDescent="0.25">
      <c r="A5" s="20">
        <v>1</v>
      </c>
      <c r="B5" s="21" t="s">
        <v>2</v>
      </c>
      <c r="C5" s="21" t="s">
        <v>3</v>
      </c>
      <c r="D5" s="22">
        <v>50</v>
      </c>
      <c r="E5" s="23" t="s">
        <v>4</v>
      </c>
      <c r="F5" s="22">
        <v>450</v>
      </c>
      <c r="G5" s="24" t="s">
        <v>5</v>
      </c>
    </row>
    <row r="6" spans="1:7" x14ac:dyDescent="0.25">
      <c r="A6" s="20">
        <v>2</v>
      </c>
      <c r="B6" s="21" t="s">
        <v>2</v>
      </c>
      <c r="C6" s="21" t="s">
        <v>6</v>
      </c>
      <c r="D6" s="22">
        <v>21</v>
      </c>
      <c r="E6" s="23" t="s">
        <v>7</v>
      </c>
      <c r="F6" s="22">
        <v>400</v>
      </c>
      <c r="G6" s="24" t="s">
        <v>5</v>
      </c>
    </row>
    <row r="7" spans="1:7" x14ac:dyDescent="0.25">
      <c r="A7" s="20">
        <v>3</v>
      </c>
      <c r="B7" s="21" t="s">
        <v>8</v>
      </c>
      <c r="C7" s="21" t="s">
        <v>9</v>
      </c>
      <c r="D7" s="22">
        <v>697</v>
      </c>
      <c r="E7" s="23" t="s">
        <v>4</v>
      </c>
      <c r="F7" s="22">
        <v>500</v>
      </c>
      <c r="G7" s="24" t="s">
        <v>10</v>
      </c>
    </row>
    <row r="8" spans="1:7" x14ac:dyDescent="0.25">
      <c r="A8" s="20">
        <v>4</v>
      </c>
      <c r="B8" s="21" t="s">
        <v>8</v>
      </c>
      <c r="C8" s="21" t="s">
        <v>11</v>
      </c>
      <c r="D8" s="22">
        <v>248</v>
      </c>
      <c r="E8" s="23" t="s">
        <v>4</v>
      </c>
      <c r="F8" s="22">
        <v>300</v>
      </c>
      <c r="G8" s="24" t="s">
        <v>10</v>
      </c>
    </row>
    <row r="9" spans="1:7" x14ac:dyDescent="0.25">
      <c r="A9" s="20">
        <v>5</v>
      </c>
      <c r="B9" s="21" t="s">
        <v>8</v>
      </c>
      <c r="C9" s="21" t="s">
        <v>12</v>
      </c>
      <c r="D9" s="22">
        <v>330</v>
      </c>
      <c r="E9" s="23" t="s">
        <v>4</v>
      </c>
      <c r="F9" s="25">
        <v>10700</v>
      </c>
      <c r="G9" s="24" t="s">
        <v>10</v>
      </c>
    </row>
    <row r="10" spans="1:7" x14ac:dyDescent="0.25">
      <c r="A10" s="20">
        <v>6</v>
      </c>
      <c r="B10" s="21" t="s">
        <v>8</v>
      </c>
      <c r="C10" s="21" t="s">
        <v>13</v>
      </c>
      <c r="D10" s="22">
        <v>197</v>
      </c>
      <c r="E10" s="23" t="s">
        <v>4</v>
      </c>
      <c r="F10" s="26"/>
      <c r="G10" s="24" t="s">
        <v>10</v>
      </c>
    </row>
    <row r="11" spans="1:7" x14ac:dyDescent="0.25">
      <c r="A11" s="20">
        <v>7</v>
      </c>
      <c r="B11" s="21" t="s">
        <v>8</v>
      </c>
      <c r="C11" s="21" t="s">
        <v>14</v>
      </c>
      <c r="D11" s="22">
        <v>1697</v>
      </c>
      <c r="E11" s="23" t="s">
        <v>4</v>
      </c>
      <c r="F11" s="27"/>
      <c r="G11" s="24" t="s">
        <v>10</v>
      </c>
    </row>
    <row r="12" spans="1:7" ht="15.6" customHeight="1" x14ac:dyDescent="0.25">
      <c r="A12" s="20">
        <v>8</v>
      </c>
      <c r="B12" s="29" t="s">
        <v>15</v>
      </c>
      <c r="C12" s="21" t="s">
        <v>16</v>
      </c>
      <c r="D12" s="22">
        <v>44</v>
      </c>
      <c r="E12" s="30" t="s">
        <v>7</v>
      </c>
      <c r="F12" s="22">
        <v>3200</v>
      </c>
      <c r="G12" s="31" t="s">
        <v>17</v>
      </c>
    </row>
    <row r="13" spans="1:7" x14ac:dyDescent="0.25">
      <c r="A13" s="20">
        <v>9</v>
      </c>
      <c r="B13" s="29" t="s">
        <v>18</v>
      </c>
      <c r="C13" s="21" t="s">
        <v>19</v>
      </c>
      <c r="D13" s="32">
        <v>67</v>
      </c>
      <c r="E13" s="33" t="s">
        <v>4</v>
      </c>
      <c r="F13" s="34">
        <v>320</v>
      </c>
      <c r="G13" s="35" t="s">
        <v>20</v>
      </c>
    </row>
    <row r="14" spans="1:7" x14ac:dyDescent="0.25">
      <c r="A14" s="20">
        <v>10</v>
      </c>
      <c r="B14" s="29" t="s">
        <v>21</v>
      </c>
      <c r="C14" s="21" t="s">
        <v>22</v>
      </c>
      <c r="D14" s="32">
        <v>40</v>
      </c>
      <c r="E14" s="33" t="s">
        <v>7</v>
      </c>
      <c r="F14" s="34">
        <v>2000</v>
      </c>
      <c r="G14" s="36" t="s">
        <v>23</v>
      </c>
    </row>
    <row r="15" spans="1:7" x14ac:dyDescent="0.25">
      <c r="A15" s="20">
        <v>11</v>
      </c>
      <c r="B15" s="19" t="s">
        <v>24</v>
      </c>
      <c r="C15" s="29" t="s">
        <v>25</v>
      </c>
      <c r="D15" s="32">
        <v>633</v>
      </c>
      <c r="E15" s="33" t="s">
        <v>7</v>
      </c>
      <c r="F15" s="22">
        <v>17500</v>
      </c>
      <c r="G15" s="19" t="s">
        <v>26</v>
      </c>
    </row>
    <row r="16" spans="1:7" x14ac:dyDescent="0.25">
      <c r="A16" s="20">
        <v>12</v>
      </c>
      <c r="B16" s="21" t="s">
        <v>24</v>
      </c>
      <c r="C16" s="21" t="s">
        <v>27</v>
      </c>
      <c r="D16" s="22">
        <v>78</v>
      </c>
      <c r="E16" s="23" t="s">
        <v>28</v>
      </c>
      <c r="F16" s="37">
        <v>2400</v>
      </c>
      <c r="G16" s="38" t="s">
        <v>29</v>
      </c>
    </row>
    <row r="17" spans="1:7" x14ac:dyDescent="0.25">
      <c r="A17" s="20">
        <v>13</v>
      </c>
      <c r="B17" s="21" t="s">
        <v>8</v>
      </c>
      <c r="C17" s="21" t="s">
        <v>30</v>
      </c>
      <c r="D17" s="22">
        <v>8</v>
      </c>
      <c r="E17" s="23" t="s">
        <v>7</v>
      </c>
      <c r="F17" s="39">
        <v>50</v>
      </c>
      <c r="G17" s="40" t="s">
        <v>31</v>
      </c>
    </row>
    <row r="18" spans="1:7" ht="30" x14ac:dyDescent="0.25">
      <c r="A18" s="20">
        <v>14</v>
      </c>
      <c r="B18" s="21" t="s">
        <v>32</v>
      </c>
      <c r="C18" s="21" t="s">
        <v>33</v>
      </c>
      <c r="D18" s="22">
        <v>167</v>
      </c>
      <c r="E18" s="33" t="s">
        <v>7</v>
      </c>
      <c r="F18" s="22">
        <v>500</v>
      </c>
      <c r="G18" s="31" t="s">
        <v>34</v>
      </c>
    </row>
    <row r="19" spans="1:7" x14ac:dyDescent="0.25">
      <c r="A19" s="20">
        <v>15</v>
      </c>
      <c r="B19" s="41" t="s">
        <v>35</v>
      </c>
      <c r="C19" s="42" t="s">
        <v>36</v>
      </c>
      <c r="D19" s="43">
        <v>72</v>
      </c>
      <c r="E19" s="44" t="s">
        <v>7</v>
      </c>
      <c r="F19" s="37">
        <v>1800</v>
      </c>
      <c r="G19" s="41" t="s">
        <v>37</v>
      </c>
    </row>
    <row r="20" spans="1:7" x14ac:dyDescent="0.25">
      <c r="A20" s="20">
        <v>16</v>
      </c>
      <c r="B20" s="41" t="s">
        <v>38</v>
      </c>
      <c r="C20" s="42" t="s">
        <v>39</v>
      </c>
      <c r="D20" s="43">
        <v>25</v>
      </c>
      <c r="E20" s="44" t="s">
        <v>28</v>
      </c>
      <c r="F20" s="37">
        <v>700</v>
      </c>
      <c r="G20" s="41" t="s">
        <v>40</v>
      </c>
    </row>
    <row r="21" spans="1:7" x14ac:dyDescent="0.25">
      <c r="A21" s="20">
        <v>17</v>
      </c>
      <c r="B21" s="41" t="s">
        <v>38</v>
      </c>
      <c r="C21" s="42" t="s">
        <v>41</v>
      </c>
      <c r="D21" s="43">
        <v>3</v>
      </c>
      <c r="E21" s="44" t="s">
        <v>28</v>
      </c>
      <c r="F21" s="37">
        <v>60</v>
      </c>
      <c r="G21" s="41" t="s">
        <v>40</v>
      </c>
    </row>
    <row r="22" spans="1:7" x14ac:dyDescent="0.25">
      <c r="A22" s="20">
        <v>18</v>
      </c>
      <c r="B22" s="41" t="s">
        <v>32</v>
      </c>
      <c r="C22" s="42" t="s">
        <v>42</v>
      </c>
      <c r="D22" s="43">
        <v>13</v>
      </c>
      <c r="E22" s="44" t="s">
        <v>28</v>
      </c>
      <c r="F22" s="37">
        <v>0</v>
      </c>
      <c r="G22" s="41" t="s">
        <v>43</v>
      </c>
    </row>
    <row r="23" spans="1:7" x14ac:dyDescent="0.25">
      <c r="A23" s="20">
        <v>19</v>
      </c>
      <c r="B23" s="41" t="s">
        <v>44</v>
      </c>
      <c r="C23" s="42" t="s">
        <v>45</v>
      </c>
      <c r="D23" s="43">
        <v>379</v>
      </c>
      <c r="E23" s="44" t="s">
        <v>4</v>
      </c>
      <c r="F23" s="45">
        <v>2200</v>
      </c>
      <c r="G23" s="46" t="s">
        <v>46</v>
      </c>
    </row>
    <row r="24" spans="1:7" x14ac:dyDescent="0.25">
      <c r="A24" s="20">
        <v>20</v>
      </c>
      <c r="B24" s="41" t="s">
        <v>44</v>
      </c>
      <c r="C24" s="42" t="s">
        <v>47</v>
      </c>
      <c r="D24" s="43">
        <v>160</v>
      </c>
      <c r="E24" s="44" t="s">
        <v>4</v>
      </c>
      <c r="F24" s="47"/>
      <c r="G24" s="46" t="s">
        <v>46</v>
      </c>
    </row>
    <row r="25" spans="1:7" x14ac:dyDescent="0.25">
      <c r="A25" s="20">
        <v>21</v>
      </c>
      <c r="B25" s="29" t="s">
        <v>15</v>
      </c>
      <c r="C25" s="21" t="s">
        <v>48</v>
      </c>
      <c r="D25" s="32">
        <v>21</v>
      </c>
      <c r="E25" s="33" t="s">
        <v>7</v>
      </c>
      <c r="F25" s="34">
        <v>630</v>
      </c>
      <c r="G25" s="48" t="s">
        <v>49</v>
      </c>
    </row>
    <row r="26" spans="1:7" x14ac:dyDescent="0.25">
      <c r="A26" s="20">
        <v>22</v>
      </c>
      <c r="B26" s="29" t="s">
        <v>21</v>
      </c>
      <c r="C26" s="21" t="s">
        <v>50</v>
      </c>
      <c r="D26" s="32">
        <v>58</v>
      </c>
      <c r="E26" s="33" t="s">
        <v>7</v>
      </c>
      <c r="F26" s="34">
        <v>1160</v>
      </c>
      <c r="G26" s="48" t="s">
        <v>51</v>
      </c>
    </row>
    <row r="27" spans="1:7" x14ac:dyDescent="0.25">
      <c r="A27" s="20">
        <v>23</v>
      </c>
      <c r="B27" s="29" t="s">
        <v>44</v>
      </c>
      <c r="C27" s="21" t="s">
        <v>52</v>
      </c>
      <c r="D27" s="32">
        <v>100</v>
      </c>
      <c r="E27" s="33" t="s">
        <v>4</v>
      </c>
      <c r="F27" s="34">
        <v>1500</v>
      </c>
      <c r="G27" s="48" t="s">
        <v>53</v>
      </c>
    </row>
    <row r="28" spans="1:7" x14ac:dyDescent="0.25">
      <c r="A28" s="11"/>
      <c r="B28" s="50" t="s">
        <v>54</v>
      </c>
      <c r="C28" s="50"/>
      <c r="D28" s="51"/>
      <c r="E28" s="52"/>
      <c r="F28" s="51"/>
      <c r="G28" s="53"/>
    </row>
    <row r="29" spans="1:7" x14ac:dyDescent="0.25">
      <c r="A29" s="20">
        <v>24</v>
      </c>
      <c r="B29" s="29" t="s">
        <v>15</v>
      </c>
      <c r="C29" s="21">
        <v>917</v>
      </c>
      <c r="D29" s="22">
        <v>834</v>
      </c>
      <c r="E29" s="30" t="s">
        <v>7</v>
      </c>
      <c r="F29" s="22">
        <v>50100</v>
      </c>
      <c r="G29" s="31" t="s">
        <v>55</v>
      </c>
    </row>
    <row r="30" spans="1:7" x14ac:dyDescent="0.25">
      <c r="A30" s="20">
        <v>25</v>
      </c>
      <c r="B30" s="29" t="s">
        <v>15</v>
      </c>
      <c r="C30" s="21" t="s">
        <v>56</v>
      </c>
      <c r="D30" s="22">
        <v>67</v>
      </c>
      <c r="E30" s="30" t="s">
        <v>7</v>
      </c>
      <c r="F30" s="54">
        <v>2600</v>
      </c>
      <c r="G30" s="31" t="s">
        <v>55</v>
      </c>
    </row>
    <row r="31" spans="1:7" x14ac:dyDescent="0.25">
      <c r="A31" s="20">
        <v>26</v>
      </c>
      <c r="B31" s="29" t="s">
        <v>15</v>
      </c>
      <c r="C31" s="21">
        <v>933</v>
      </c>
      <c r="D31" s="22">
        <v>675</v>
      </c>
      <c r="E31" s="30" t="s">
        <v>7</v>
      </c>
      <c r="F31" s="54">
        <v>23400</v>
      </c>
      <c r="G31" s="31" t="s">
        <v>57</v>
      </c>
    </row>
    <row r="32" spans="1:7" x14ac:dyDescent="0.25">
      <c r="A32" s="20">
        <v>27</v>
      </c>
      <c r="B32" s="29" t="s">
        <v>15</v>
      </c>
      <c r="C32" s="21" t="s">
        <v>58</v>
      </c>
      <c r="D32" s="22">
        <v>39</v>
      </c>
      <c r="E32" s="30" t="s">
        <v>7</v>
      </c>
      <c r="F32" s="54">
        <v>1500</v>
      </c>
      <c r="G32" s="31" t="s">
        <v>55</v>
      </c>
    </row>
    <row r="33" spans="1:7" x14ac:dyDescent="0.25">
      <c r="A33" s="55"/>
      <c r="B33" s="56" t="s">
        <v>59</v>
      </c>
      <c r="C33" s="56"/>
      <c r="D33" s="57"/>
      <c r="E33" s="9"/>
      <c r="F33" s="17"/>
      <c r="G33" s="17"/>
    </row>
    <row r="34" spans="1:7" x14ac:dyDescent="0.25">
      <c r="A34" s="20">
        <v>28</v>
      </c>
      <c r="B34" s="29" t="s">
        <v>15</v>
      </c>
      <c r="C34" s="58" t="s">
        <v>60</v>
      </c>
      <c r="D34" s="22">
        <v>505</v>
      </c>
      <c r="E34" s="33" t="s">
        <v>7</v>
      </c>
      <c r="F34" s="22">
        <v>0</v>
      </c>
      <c r="G34" s="59" t="s">
        <v>61</v>
      </c>
    </row>
    <row r="35" spans="1:7" x14ac:dyDescent="0.25">
      <c r="A35" s="20">
        <v>29</v>
      </c>
      <c r="B35" s="29" t="s">
        <v>15</v>
      </c>
      <c r="C35" s="58" t="s">
        <v>62</v>
      </c>
      <c r="D35" s="22">
        <v>1669</v>
      </c>
      <c r="E35" s="33" t="s">
        <v>7</v>
      </c>
      <c r="F35" s="22">
        <v>0</v>
      </c>
      <c r="G35" s="59" t="s">
        <v>61</v>
      </c>
    </row>
    <row r="36" spans="1:7" x14ac:dyDescent="0.25">
      <c r="A36" s="20">
        <v>30</v>
      </c>
      <c r="B36" s="29" t="s">
        <v>15</v>
      </c>
      <c r="C36" s="58" t="s">
        <v>63</v>
      </c>
      <c r="D36" s="22">
        <v>107</v>
      </c>
      <c r="E36" s="33" t="s">
        <v>4</v>
      </c>
      <c r="F36" s="22">
        <v>0</v>
      </c>
      <c r="G36" s="59" t="s">
        <v>61</v>
      </c>
    </row>
    <row r="37" spans="1:7" x14ac:dyDescent="0.25">
      <c r="A37" s="20">
        <v>31</v>
      </c>
      <c r="B37" s="29" t="s">
        <v>15</v>
      </c>
      <c r="C37" s="58" t="s">
        <v>64</v>
      </c>
      <c r="D37" s="22">
        <v>18</v>
      </c>
      <c r="E37" s="33" t="s">
        <v>7</v>
      </c>
      <c r="F37" s="22">
        <v>0</v>
      </c>
      <c r="G37" s="59" t="s">
        <v>61</v>
      </c>
    </row>
    <row r="38" spans="1:7" x14ac:dyDescent="0.25">
      <c r="A38" s="20">
        <v>32</v>
      </c>
      <c r="B38" s="29" t="s">
        <v>15</v>
      </c>
      <c r="C38" s="58" t="s">
        <v>65</v>
      </c>
      <c r="D38" s="22">
        <v>6</v>
      </c>
      <c r="E38" s="33" t="s">
        <v>7</v>
      </c>
      <c r="F38" s="22">
        <v>0</v>
      </c>
      <c r="G38" s="59" t="s">
        <v>61</v>
      </c>
    </row>
    <row r="39" spans="1:7" x14ac:dyDescent="0.25">
      <c r="A39" s="20">
        <v>33</v>
      </c>
      <c r="B39" s="29" t="s">
        <v>15</v>
      </c>
      <c r="C39" s="58" t="s">
        <v>66</v>
      </c>
      <c r="D39" s="22">
        <v>787</v>
      </c>
      <c r="E39" s="33" t="s">
        <v>67</v>
      </c>
      <c r="F39" s="22">
        <v>0</v>
      </c>
      <c r="G39" s="59" t="s">
        <v>61</v>
      </c>
    </row>
    <row r="40" spans="1:7" x14ac:dyDescent="0.25">
      <c r="A40" s="20">
        <v>34</v>
      </c>
      <c r="B40" s="29" t="s">
        <v>15</v>
      </c>
      <c r="C40" s="58" t="s">
        <v>68</v>
      </c>
      <c r="D40" s="22">
        <v>314</v>
      </c>
      <c r="E40" s="33" t="s">
        <v>7</v>
      </c>
      <c r="F40" s="22">
        <v>0</v>
      </c>
      <c r="G40" s="59" t="s">
        <v>61</v>
      </c>
    </row>
    <row r="41" spans="1:7" x14ac:dyDescent="0.25">
      <c r="A41" s="20">
        <v>35</v>
      </c>
      <c r="B41" s="29" t="s">
        <v>15</v>
      </c>
      <c r="C41" s="58" t="s">
        <v>69</v>
      </c>
      <c r="D41" s="22">
        <v>434</v>
      </c>
      <c r="E41" s="33" t="s">
        <v>70</v>
      </c>
      <c r="F41" s="22">
        <v>0</v>
      </c>
      <c r="G41" s="59" t="s">
        <v>61</v>
      </c>
    </row>
    <row r="42" spans="1:7" x14ac:dyDescent="0.25">
      <c r="A42" s="20">
        <v>36</v>
      </c>
      <c r="B42" s="29" t="s">
        <v>15</v>
      </c>
      <c r="C42" s="58" t="s">
        <v>71</v>
      </c>
      <c r="D42" s="22">
        <v>1</v>
      </c>
      <c r="E42" s="33" t="s">
        <v>7</v>
      </c>
      <c r="F42" s="22">
        <v>0</v>
      </c>
      <c r="G42" s="59" t="s">
        <v>61</v>
      </c>
    </row>
    <row r="43" spans="1:7" x14ac:dyDescent="0.25">
      <c r="A43" s="20">
        <v>37</v>
      </c>
      <c r="B43" s="29" t="s">
        <v>15</v>
      </c>
      <c r="C43" s="58" t="s">
        <v>72</v>
      </c>
      <c r="D43" s="22">
        <v>51</v>
      </c>
      <c r="E43" s="33" t="s">
        <v>7</v>
      </c>
      <c r="F43" s="22">
        <v>0</v>
      </c>
      <c r="G43" s="59" t="s">
        <v>61</v>
      </c>
    </row>
    <row r="44" spans="1:7" x14ac:dyDescent="0.25">
      <c r="A44" s="60"/>
      <c r="B44" s="61" t="s">
        <v>73</v>
      </c>
      <c r="C44" s="62"/>
      <c r="D44" s="57"/>
      <c r="E44" s="9"/>
      <c r="F44" s="17"/>
      <c r="G44" s="63"/>
    </row>
    <row r="45" spans="1:7" x14ac:dyDescent="0.25">
      <c r="A45" s="20">
        <v>38</v>
      </c>
      <c r="B45" s="19" t="s">
        <v>21</v>
      </c>
      <c r="C45" s="64" t="s">
        <v>74</v>
      </c>
      <c r="D45" s="32">
        <v>86</v>
      </c>
      <c r="E45" s="33" t="s">
        <v>7</v>
      </c>
      <c r="F45" s="98">
        <v>7800</v>
      </c>
      <c r="G45" s="65" t="s">
        <v>75</v>
      </c>
    </row>
    <row r="46" spans="1:7" x14ac:dyDescent="0.25">
      <c r="A46" s="20">
        <v>39</v>
      </c>
      <c r="B46" s="19" t="s">
        <v>21</v>
      </c>
      <c r="C46" s="64" t="s">
        <v>76</v>
      </c>
      <c r="D46" s="32">
        <v>31</v>
      </c>
      <c r="E46" s="33" t="s">
        <v>7</v>
      </c>
      <c r="F46" s="99"/>
      <c r="G46" s="65" t="s">
        <v>75</v>
      </c>
    </row>
    <row r="47" spans="1:7" x14ac:dyDescent="0.25">
      <c r="A47" s="20">
        <v>40</v>
      </c>
      <c r="B47" s="19" t="s">
        <v>21</v>
      </c>
      <c r="C47" s="64" t="s">
        <v>77</v>
      </c>
      <c r="D47" s="32">
        <v>5</v>
      </c>
      <c r="E47" s="33" t="s">
        <v>7</v>
      </c>
      <c r="F47" s="99"/>
      <c r="G47" s="65" t="s">
        <v>75</v>
      </c>
    </row>
    <row r="48" spans="1:7" x14ac:dyDescent="0.25">
      <c r="A48" s="20">
        <v>41</v>
      </c>
      <c r="B48" s="19" t="s">
        <v>21</v>
      </c>
      <c r="C48" s="64" t="s">
        <v>78</v>
      </c>
      <c r="D48" s="32">
        <v>45</v>
      </c>
      <c r="E48" s="33" t="s">
        <v>7</v>
      </c>
      <c r="F48" s="100"/>
      <c r="G48" s="65" t="s">
        <v>75</v>
      </c>
    </row>
    <row r="49" spans="1:7" ht="18.75" x14ac:dyDescent="0.3">
      <c r="A49" s="11"/>
      <c r="B49" s="66" t="s">
        <v>79</v>
      </c>
      <c r="C49" s="56"/>
      <c r="D49" s="67"/>
      <c r="E49" s="12"/>
      <c r="F49" s="68"/>
      <c r="G49" s="69"/>
    </row>
    <row r="50" spans="1:7" x14ac:dyDescent="0.25">
      <c r="A50" s="20">
        <v>42</v>
      </c>
      <c r="B50" s="21" t="s">
        <v>18</v>
      </c>
      <c r="C50" s="21" t="s">
        <v>80</v>
      </c>
      <c r="D50" s="22">
        <v>32</v>
      </c>
      <c r="E50" s="23" t="s">
        <v>4</v>
      </c>
      <c r="F50" s="22">
        <v>200</v>
      </c>
      <c r="G50" s="24" t="s">
        <v>81</v>
      </c>
    </row>
    <row r="51" spans="1:7" x14ac:dyDescent="0.25">
      <c r="A51" s="20">
        <v>43</v>
      </c>
      <c r="B51" s="19" t="s">
        <v>15</v>
      </c>
      <c r="C51" s="64" t="s">
        <v>82</v>
      </c>
      <c r="D51" s="32">
        <v>119</v>
      </c>
      <c r="E51" s="33" t="s">
        <v>7</v>
      </c>
      <c r="F51" s="22">
        <v>3600</v>
      </c>
      <c r="G51" s="65" t="s">
        <v>83</v>
      </c>
    </row>
    <row r="52" spans="1:7" x14ac:dyDescent="0.25">
      <c r="A52" s="20">
        <v>44</v>
      </c>
      <c r="B52" s="19" t="s">
        <v>15</v>
      </c>
      <c r="C52" s="64" t="s">
        <v>84</v>
      </c>
      <c r="D52" s="32">
        <v>79</v>
      </c>
      <c r="E52" s="33" t="s">
        <v>7</v>
      </c>
      <c r="F52" s="22">
        <v>2400</v>
      </c>
      <c r="G52" s="65" t="s">
        <v>83</v>
      </c>
    </row>
    <row r="53" spans="1:7" x14ac:dyDescent="0.25">
      <c r="A53" s="20">
        <v>45</v>
      </c>
      <c r="B53" s="29" t="s">
        <v>44</v>
      </c>
      <c r="C53" s="21" t="s">
        <v>85</v>
      </c>
      <c r="D53" s="29">
        <v>3</v>
      </c>
      <c r="E53" s="33" t="s">
        <v>7</v>
      </c>
      <c r="F53" s="22">
        <v>100</v>
      </c>
      <c r="G53" s="65" t="s">
        <v>86</v>
      </c>
    </row>
    <row r="54" spans="1:7" x14ac:dyDescent="0.25">
      <c r="A54" s="20">
        <v>46</v>
      </c>
      <c r="B54" s="31" t="s">
        <v>21</v>
      </c>
      <c r="C54" s="21" t="s">
        <v>87</v>
      </c>
      <c r="D54" s="70">
        <v>140</v>
      </c>
      <c r="E54" s="23" t="s">
        <v>7</v>
      </c>
      <c r="F54" s="54">
        <v>4000</v>
      </c>
      <c r="G54" s="65" t="s">
        <v>86</v>
      </c>
    </row>
    <row r="55" spans="1:7" x14ac:dyDescent="0.25">
      <c r="A55" s="60"/>
      <c r="B55" s="8" t="s">
        <v>88</v>
      </c>
      <c r="C55" s="50"/>
      <c r="D55" s="51"/>
      <c r="E55" s="52"/>
      <c r="F55" s="67"/>
      <c r="G55" s="71"/>
    </row>
    <row r="56" spans="1:7" x14ac:dyDescent="0.25">
      <c r="A56" s="72">
        <v>47</v>
      </c>
      <c r="B56" s="19" t="s">
        <v>21</v>
      </c>
      <c r="C56" s="21" t="s">
        <v>89</v>
      </c>
      <c r="D56" s="32">
        <v>449</v>
      </c>
      <c r="E56" s="33" t="s">
        <v>7</v>
      </c>
      <c r="F56" s="34">
        <v>43000</v>
      </c>
      <c r="G56" s="29" t="s">
        <v>90</v>
      </c>
    </row>
    <row r="57" spans="1:7" x14ac:dyDescent="0.25">
      <c r="A57" s="11"/>
      <c r="B57" s="61" t="s">
        <v>91</v>
      </c>
      <c r="C57" s="56"/>
      <c r="D57" s="57"/>
      <c r="E57" s="16"/>
      <c r="F57" s="17"/>
      <c r="G57" s="73"/>
    </row>
    <row r="58" spans="1:7" x14ac:dyDescent="0.25">
      <c r="A58" s="20">
        <v>48</v>
      </c>
      <c r="B58" s="29" t="s">
        <v>92</v>
      </c>
      <c r="C58" s="64" t="s">
        <v>93</v>
      </c>
      <c r="D58" s="22">
        <v>31</v>
      </c>
      <c r="E58" s="33" t="s">
        <v>28</v>
      </c>
      <c r="F58" s="22">
        <v>800</v>
      </c>
      <c r="G58" s="31" t="s">
        <v>94</v>
      </c>
    </row>
    <row r="59" spans="1:7" x14ac:dyDescent="0.25">
      <c r="A59" s="20">
        <v>49</v>
      </c>
      <c r="B59" s="19" t="s">
        <v>95</v>
      </c>
      <c r="C59" s="64" t="s">
        <v>96</v>
      </c>
      <c r="D59" s="32">
        <v>62</v>
      </c>
      <c r="E59" s="33" t="s">
        <v>97</v>
      </c>
      <c r="F59" s="22">
        <v>1300</v>
      </c>
      <c r="G59" s="19" t="s">
        <v>98</v>
      </c>
    </row>
    <row r="60" spans="1:7" x14ac:dyDescent="0.25">
      <c r="A60" s="60"/>
      <c r="B60" s="50" t="s">
        <v>99</v>
      </c>
      <c r="C60" s="50"/>
      <c r="D60" s="51"/>
      <c r="E60" s="52"/>
      <c r="F60" s="67"/>
      <c r="G60" s="74"/>
    </row>
    <row r="61" spans="1:7" x14ac:dyDescent="0.25">
      <c r="A61" s="20">
        <v>50</v>
      </c>
      <c r="B61" s="21" t="s">
        <v>100</v>
      </c>
      <c r="C61" s="21" t="s">
        <v>101</v>
      </c>
      <c r="D61" s="22">
        <v>57</v>
      </c>
      <c r="E61" s="23" t="s">
        <v>4</v>
      </c>
      <c r="F61" s="39">
        <v>1000</v>
      </c>
      <c r="G61" s="38" t="s">
        <v>102</v>
      </c>
    </row>
    <row r="62" spans="1:7" x14ac:dyDescent="0.25">
      <c r="A62" s="12"/>
      <c r="B62" s="49" t="s">
        <v>103</v>
      </c>
      <c r="C62" s="75"/>
      <c r="D62" s="76"/>
      <c r="E62" s="16"/>
      <c r="F62" s="51"/>
      <c r="G62" s="77"/>
    </row>
    <row r="63" spans="1:7" x14ac:dyDescent="0.25">
      <c r="A63" s="30">
        <v>51</v>
      </c>
      <c r="B63" s="19" t="s">
        <v>15</v>
      </c>
      <c r="C63" s="64" t="s">
        <v>104</v>
      </c>
      <c r="D63" s="32">
        <v>4</v>
      </c>
      <c r="E63" s="33" t="s">
        <v>7</v>
      </c>
      <c r="F63" s="22">
        <v>200</v>
      </c>
      <c r="G63" s="19" t="s">
        <v>105</v>
      </c>
    </row>
    <row r="64" spans="1:7" x14ac:dyDescent="0.25">
      <c r="A64" s="12"/>
      <c r="B64" s="49" t="s">
        <v>106</v>
      </c>
      <c r="C64" s="75"/>
      <c r="D64" s="76"/>
      <c r="E64" s="16"/>
      <c r="F64" s="51"/>
      <c r="G64" s="78"/>
    </row>
    <row r="65" spans="1:7" x14ac:dyDescent="0.25">
      <c r="A65" s="79">
        <v>52</v>
      </c>
      <c r="B65" s="19" t="s">
        <v>15</v>
      </c>
      <c r="C65" s="21">
        <v>961</v>
      </c>
      <c r="D65" s="32">
        <v>999</v>
      </c>
      <c r="E65" s="33" t="s">
        <v>107</v>
      </c>
      <c r="F65" s="34">
        <v>5700</v>
      </c>
      <c r="G65" s="29" t="s">
        <v>108</v>
      </c>
    </row>
    <row r="66" spans="1:7" x14ac:dyDescent="0.25">
      <c r="A66" s="30">
        <v>53</v>
      </c>
      <c r="B66" s="19" t="s">
        <v>15</v>
      </c>
      <c r="C66" s="21">
        <v>960</v>
      </c>
      <c r="D66" s="32">
        <v>869</v>
      </c>
      <c r="E66" s="33" t="s">
        <v>107</v>
      </c>
      <c r="F66" s="22">
        <v>2500</v>
      </c>
      <c r="G66" s="19" t="s">
        <v>109</v>
      </c>
    </row>
    <row r="67" spans="1:7" x14ac:dyDescent="0.25">
      <c r="A67" s="55"/>
      <c r="B67" s="10" t="s">
        <v>110</v>
      </c>
      <c r="C67" s="56"/>
      <c r="D67" s="57"/>
      <c r="E67" s="9"/>
      <c r="F67" s="17"/>
      <c r="G67" s="17"/>
    </row>
    <row r="68" spans="1:7" x14ac:dyDescent="0.25">
      <c r="A68" s="80">
        <v>54</v>
      </c>
      <c r="B68" s="41" t="s">
        <v>35</v>
      </c>
      <c r="C68" s="42" t="s">
        <v>111</v>
      </c>
      <c r="D68" s="43">
        <v>924</v>
      </c>
      <c r="E68" s="44" t="s">
        <v>4</v>
      </c>
      <c r="F68" s="37">
        <v>8000</v>
      </c>
      <c r="G68" s="46" t="s">
        <v>112</v>
      </c>
    </row>
    <row r="69" spans="1:7" x14ac:dyDescent="0.25">
      <c r="A69" s="80">
        <v>55</v>
      </c>
      <c r="B69" s="41" t="s">
        <v>35</v>
      </c>
      <c r="C69" s="42" t="s">
        <v>113</v>
      </c>
      <c r="D69" s="43">
        <v>147</v>
      </c>
      <c r="E69" s="44" t="s">
        <v>4</v>
      </c>
      <c r="F69" s="37"/>
      <c r="G69" s="81"/>
    </row>
    <row r="70" spans="1:7" x14ac:dyDescent="0.25">
      <c r="A70" s="12"/>
      <c r="B70" s="49" t="s">
        <v>114</v>
      </c>
      <c r="C70" s="50"/>
      <c r="D70" s="76"/>
      <c r="E70" s="16"/>
      <c r="F70" s="51"/>
      <c r="G70" s="78"/>
    </row>
    <row r="71" spans="1:7" x14ac:dyDescent="0.25">
      <c r="A71" s="30">
        <v>56</v>
      </c>
      <c r="B71" s="19" t="s">
        <v>15</v>
      </c>
      <c r="C71" s="19" t="s">
        <v>115</v>
      </c>
      <c r="D71" s="32"/>
      <c r="E71" s="33" t="s">
        <v>116</v>
      </c>
      <c r="F71" s="25">
        <v>260100</v>
      </c>
      <c r="G71" s="65" t="s">
        <v>114</v>
      </c>
    </row>
    <row r="72" spans="1:7" x14ac:dyDescent="0.25">
      <c r="A72" s="30">
        <v>57</v>
      </c>
      <c r="B72" s="19" t="s">
        <v>15</v>
      </c>
      <c r="C72" s="19" t="s">
        <v>117</v>
      </c>
      <c r="D72" s="32"/>
      <c r="E72" s="33" t="s">
        <v>116</v>
      </c>
      <c r="F72" s="154"/>
      <c r="G72" s="65" t="s">
        <v>118</v>
      </c>
    </row>
    <row r="73" spans="1:7" x14ac:dyDescent="0.25">
      <c r="A73" s="30">
        <v>58</v>
      </c>
      <c r="B73" s="19" t="s">
        <v>15</v>
      </c>
      <c r="C73" s="19" t="s">
        <v>119</v>
      </c>
      <c r="D73" s="32"/>
      <c r="E73" s="33" t="s">
        <v>116</v>
      </c>
      <c r="F73" s="137"/>
      <c r="G73" s="65" t="s">
        <v>120</v>
      </c>
    </row>
    <row r="74" spans="1:7" x14ac:dyDescent="0.25">
      <c r="A74" s="83"/>
      <c r="B74" s="8" t="s">
        <v>121</v>
      </c>
      <c r="C74" s="50"/>
      <c r="D74" s="76"/>
      <c r="E74" s="8"/>
      <c r="F74" s="82"/>
      <c r="G74" s="82"/>
    </row>
    <row r="75" spans="1:7" x14ac:dyDescent="0.25">
      <c r="A75" s="79">
        <v>59</v>
      </c>
      <c r="B75" s="29" t="s">
        <v>122</v>
      </c>
      <c r="C75" s="21" t="s">
        <v>123</v>
      </c>
      <c r="D75" s="32">
        <v>100</v>
      </c>
      <c r="E75" s="33" t="s">
        <v>7</v>
      </c>
      <c r="F75" s="121">
        <v>15000</v>
      </c>
      <c r="G75" s="29" t="s">
        <v>124</v>
      </c>
    </row>
    <row r="76" spans="1:7" x14ac:dyDescent="0.25">
      <c r="A76" s="79">
        <v>60</v>
      </c>
      <c r="B76" s="29" t="s">
        <v>122</v>
      </c>
      <c r="C76" s="21" t="s">
        <v>125</v>
      </c>
      <c r="D76" s="32">
        <v>349</v>
      </c>
      <c r="E76" s="33" t="s">
        <v>7</v>
      </c>
      <c r="F76" s="122"/>
      <c r="G76" s="29" t="s">
        <v>126</v>
      </c>
    </row>
    <row r="77" spans="1:7" x14ac:dyDescent="0.25">
      <c r="A77" s="79">
        <v>61</v>
      </c>
      <c r="B77" s="29" t="s">
        <v>122</v>
      </c>
      <c r="C77" s="21" t="s">
        <v>127</v>
      </c>
      <c r="D77" s="32">
        <v>17</v>
      </c>
      <c r="E77" s="33" t="s">
        <v>7</v>
      </c>
      <c r="F77" s="122"/>
      <c r="G77" s="29" t="s">
        <v>124</v>
      </c>
    </row>
    <row r="78" spans="1:7" x14ac:dyDescent="0.25">
      <c r="A78" s="79">
        <v>62</v>
      </c>
      <c r="B78" s="29" t="s">
        <v>122</v>
      </c>
      <c r="C78" s="21">
        <v>2565</v>
      </c>
      <c r="D78" s="32">
        <v>108</v>
      </c>
      <c r="E78" s="33" t="s">
        <v>7</v>
      </c>
      <c r="F78" s="122"/>
      <c r="G78" s="29" t="s">
        <v>128</v>
      </c>
    </row>
    <row r="79" spans="1:7" x14ac:dyDescent="0.25">
      <c r="A79" s="79">
        <v>63</v>
      </c>
      <c r="B79" s="29" t="s">
        <v>122</v>
      </c>
      <c r="C79" s="21">
        <v>2566</v>
      </c>
      <c r="D79" s="32">
        <v>60</v>
      </c>
      <c r="E79" s="33" t="s">
        <v>7</v>
      </c>
      <c r="F79" s="122"/>
      <c r="G79" s="29" t="s">
        <v>128</v>
      </c>
    </row>
    <row r="80" spans="1:7" x14ac:dyDescent="0.25">
      <c r="A80" s="79">
        <v>64</v>
      </c>
      <c r="B80" s="29" t="s">
        <v>122</v>
      </c>
      <c r="C80" s="21" t="s">
        <v>129</v>
      </c>
      <c r="D80" s="32">
        <v>216</v>
      </c>
      <c r="E80" s="33" t="s">
        <v>7</v>
      </c>
      <c r="F80" s="123"/>
      <c r="G80" s="29" t="s">
        <v>130</v>
      </c>
    </row>
    <row r="81" spans="1:7" x14ac:dyDescent="0.25">
      <c r="A81" s="8"/>
      <c r="B81" s="8" t="s">
        <v>131</v>
      </c>
      <c r="C81" s="76"/>
      <c r="D81" s="8"/>
      <c r="E81" s="82"/>
      <c r="F81" s="82"/>
      <c r="G81" s="82"/>
    </row>
    <row r="82" spans="1:7" x14ac:dyDescent="0.25">
      <c r="A82" s="79">
        <v>65</v>
      </c>
      <c r="B82" s="29" t="s">
        <v>15</v>
      </c>
      <c r="C82" s="21" t="s">
        <v>132</v>
      </c>
      <c r="D82" s="32">
        <v>113</v>
      </c>
      <c r="E82" s="33" t="s">
        <v>7</v>
      </c>
      <c r="F82" s="34">
        <v>3400</v>
      </c>
      <c r="G82" s="48" t="s">
        <v>133</v>
      </c>
    </row>
    <row r="83" spans="1:7" x14ac:dyDescent="0.25">
      <c r="A83" s="85"/>
      <c r="B83" s="84" t="s">
        <v>134</v>
      </c>
      <c r="C83" s="86"/>
      <c r="D83" s="87"/>
      <c r="E83" s="88"/>
      <c r="F83" s="89"/>
      <c r="G83" s="90"/>
    </row>
    <row r="84" spans="1:7" x14ac:dyDescent="0.25">
      <c r="A84" s="79">
        <v>66</v>
      </c>
      <c r="B84" s="28" t="s">
        <v>15</v>
      </c>
      <c r="C84" s="21">
        <v>20</v>
      </c>
      <c r="D84" s="32">
        <v>328</v>
      </c>
      <c r="E84" s="33" t="s">
        <v>7</v>
      </c>
      <c r="F84" s="34">
        <v>22100</v>
      </c>
      <c r="G84" s="48" t="s">
        <v>135</v>
      </c>
    </row>
    <row r="85" spans="1:7" x14ac:dyDescent="0.25">
      <c r="A85" s="79">
        <v>67</v>
      </c>
      <c r="B85" s="28" t="s">
        <v>21</v>
      </c>
      <c r="C85" s="21" t="s">
        <v>136</v>
      </c>
      <c r="D85" s="32">
        <v>1271</v>
      </c>
      <c r="E85" s="33" t="s">
        <v>7</v>
      </c>
      <c r="F85" s="34">
        <v>6200</v>
      </c>
      <c r="G85" s="48" t="s">
        <v>137</v>
      </c>
    </row>
    <row r="86" spans="1:7" x14ac:dyDescent="0.25">
      <c r="A86" s="79">
        <v>68</v>
      </c>
      <c r="B86" s="28" t="s">
        <v>15</v>
      </c>
      <c r="C86" s="21" t="s">
        <v>138</v>
      </c>
      <c r="D86" s="32">
        <v>182</v>
      </c>
      <c r="E86" s="33" t="s">
        <v>7</v>
      </c>
      <c r="F86" s="34">
        <v>25600</v>
      </c>
      <c r="G86" s="48" t="s">
        <v>139</v>
      </c>
    </row>
    <row r="87" spans="1:7" x14ac:dyDescent="0.25">
      <c r="A87" s="79"/>
      <c r="B87" s="91" t="s">
        <v>141</v>
      </c>
      <c r="C87" s="21"/>
      <c r="D87" s="32"/>
      <c r="E87" s="33"/>
      <c r="F87" s="155">
        <f>SUM(F84:F86,F82,F75,F71,F68,F5:F66)</f>
        <v>536970</v>
      </c>
      <c r="G87" s="156" t="s">
        <v>140</v>
      </c>
    </row>
    <row r="88" spans="1:7" ht="18.75" x14ac:dyDescent="0.3">
      <c r="A88" s="1"/>
      <c r="B88" s="93" t="s">
        <v>142</v>
      </c>
      <c r="C88" s="94"/>
      <c r="D88" s="95"/>
      <c r="E88" s="96"/>
      <c r="F88" s="95"/>
      <c r="G88" s="7"/>
    </row>
    <row r="89" spans="1:7" x14ac:dyDescent="0.25">
      <c r="A89" s="83"/>
      <c r="B89" s="10" t="s">
        <v>143</v>
      </c>
      <c r="C89" s="56"/>
      <c r="D89" s="57"/>
      <c r="E89" s="9"/>
      <c r="F89" s="17"/>
      <c r="G89" s="97"/>
    </row>
    <row r="90" spans="1:7" x14ac:dyDescent="0.25">
      <c r="A90" s="33">
        <v>69</v>
      </c>
      <c r="B90" s="29" t="s">
        <v>44</v>
      </c>
      <c r="C90" s="21" t="s">
        <v>144</v>
      </c>
      <c r="D90" s="32">
        <v>100</v>
      </c>
      <c r="E90" s="33" t="s">
        <v>4</v>
      </c>
      <c r="F90" s="98">
        <v>10000</v>
      </c>
      <c r="G90" s="29" t="s">
        <v>145</v>
      </c>
    </row>
    <row r="91" spans="1:7" x14ac:dyDescent="0.25">
      <c r="A91" s="33">
        <v>70</v>
      </c>
      <c r="B91" s="29" t="s">
        <v>44</v>
      </c>
      <c r="C91" s="21" t="s">
        <v>146</v>
      </c>
      <c r="D91" s="32">
        <v>100</v>
      </c>
      <c r="E91" s="33" t="s">
        <v>4</v>
      </c>
      <c r="F91" s="99"/>
      <c r="G91" s="29" t="s">
        <v>145</v>
      </c>
    </row>
    <row r="92" spans="1:7" x14ac:dyDescent="0.25">
      <c r="A92" s="33">
        <v>71</v>
      </c>
      <c r="B92" s="29" t="s">
        <v>44</v>
      </c>
      <c r="C92" s="21" t="s">
        <v>147</v>
      </c>
      <c r="D92" s="32">
        <v>70</v>
      </c>
      <c r="E92" s="33" t="s">
        <v>4</v>
      </c>
      <c r="F92" s="99"/>
      <c r="G92" s="29" t="s">
        <v>145</v>
      </c>
    </row>
    <row r="93" spans="1:7" x14ac:dyDescent="0.25">
      <c r="A93" s="33">
        <v>72</v>
      </c>
      <c r="B93" s="29" t="s">
        <v>35</v>
      </c>
      <c r="C93" s="21" t="s">
        <v>148</v>
      </c>
      <c r="D93" s="32">
        <v>25</v>
      </c>
      <c r="E93" s="33" t="s">
        <v>4</v>
      </c>
      <c r="F93" s="99"/>
      <c r="G93" s="29" t="s">
        <v>145</v>
      </c>
    </row>
    <row r="94" spans="1:7" x14ac:dyDescent="0.25">
      <c r="A94" s="33">
        <v>73</v>
      </c>
      <c r="B94" s="29" t="s">
        <v>35</v>
      </c>
      <c r="C94" s="21" t="s">
        <v>149</v>
      </c>
      <c r="D94" s="32">
        <v>5</v>
      </c>
      <c r="E94" s="33" t="s">
        <v>4</v>
      </c>
      <c r="F94" s="99"/>
      <c r="G94" s="29" t="s">
        <v>145</v>
      </c>
    </row>
    <row r="95" spans="1:7" x14ac:dyDescent="0.25">
      <c r="A95" s="33">
        <v>74</v>
      </c>
      <c r="B95" s="29" t="s">
        <v>35</v>
      </c>
      <c r="C95" s="21" t="s">
        <v>150</v>
      </c>
      <c r="D95" s="32">
        <v>400</v>
      </c>
      <c r="E95" s="33" t="s">
        <v>4</v>
      </c>
      <c r="F95" s="99"/>
      <c r="G95" s="29" t="s">
        <v>145</v>
      </c>
    </row>
    <row r="96" spans="1:7" x14ac:dyDescent="0.25">
      <c r="A96" s="33">
        <v>75</v>
      </c>
      <c r="B96" s="29" t="s">
        <v>35</v>
      </c>
      <c r="C96" s="21" t="s">
        <v>151</v>
      </c>
      <c r="D96" s="32">
        <v>10</v>
      </c>
      <c r="E96" s="33" t="s">
        <v>4</v>
      </c>
      <c r="F96" s="99"/>
      <c r="G96" s="29" t="s">
        <v>145</v>
      </c>
    </row>
    <row r="97" spans="1:7" x14ac:dyDescent="0.25">
      <c r="A97" s="33">
        <v>76</v>
      </c>
      <c r="B97" s="29" t="s">
        <v>35</v>
      </c>
      <c r="C97" s="21" t="s">
        <v>152</v>
      </c>
      <c r="D97" s="32">
        <v>5</v>
      </c>
      <c r="E97" s="33" t="s">
        <v>4</v>
      </c>
      <c r="F97" s="100"/>
      <c r="G97" s="29" t="s">
        <v>145</v>
      </c>
    </row>
    <row r="98" spans="1:7" x14ac:dyDescent="0.25">
      <c r="A98" s="83"/>
      <c r="B98" s="10" t="s">
        <v>153</v>
      </c>
      <c r="C98" s="56"/>
      <c r="D98" s="57"/>
      <c r="E98" s="9"/>
      <c r="F98" s="17"/>
      <c r="G98" s="97"/>
    </row>
    <row r="99" spans="1:7" x14ac:dyDescent="0.25">
      <c r="A99" s="101">
        <v>77</v>
      </c>
      <c r="B99" s="58" t="s">
        <v>15</v>
      </c>
      <c r="C99" s="58" t="s">
        <v>154</v>
      </c>
      <c r="D99" s="158">
        <v>184</v>
      </c>
      <c r="E99" s="58" t="s">
        <v>7</v>
      </c>
      <c r="F99" s="102">
        <v>18000</v>
      </c>
      <c r="G99" s="58" t="s">
        <v>155</v>
      </c>
    </row>
    <row r="100" spans="1:7" x14ac:dyDescent="0.25">
      <c r="A100" s="107"/>
      <c r="B100" s="8" t="s">
        <v>157</v>
      </c>
      <c r="C100" s="108"/>
      <c r="D100" s="109"/>
      <c r="E100" s="106"/>
      <c r="F100" s="110"/>
      <c r="G100" s="78"/>
    </row>
    <row r="101" spans="1:7" x14ac:dyDescent="0.25">
      <c r="A101" s="20">
        <v>78</v>
      </c>
      <c r="B101" s="19" t="s">
        <v>35</v>
      </c>
      <c r="C101" s="64" t="s">
        <v>158</v>
      </c>
      <c r="D101" s="32">
        <v>86</v>
      </c>
      <c r="E101" s="33" t="s">
        <v>4</v>
      </c>
      <c r="F101" s="98">
        <v>25000</v>
      </c>
      <c r="G101" s="65" t="s">
        <v>159</v>
      </c>
    </row>
    <row r="102" spans="1:7" x14ac:dyDescent="0.25">
      <c r="A102" s="20">
        <v>79</v>
      </c>
      <c r="B102" s="19" t="s">
        <v>35</v>
      </c>
      <c r="C102" s="64" t="s">
        <v>160</v>
      </c>
      <c r="D102" s="32">
        <v>589</v>
      </c>
      <c r="E102" s="33" t="s">
        <v>4</v>
      </c>
      <c r="F102" s="104"/>
      <c r="G102" s="65" t="s">
        <v>159</v>
      </c>
    </row>
    <row r="103" spans="1:7" x14ac:dyDescent="0.25">
      <c r="A103" s="20">
        <v>80</v>
      </c>
      <c r="B103" s="19" t="s">
        <v>35</v>
      </c>
      <c r="C103" s="64" t="s">
        <v>161</v>
      </c>
      <c r="D103" s="32">
        <v>29</v>
      </c>
      <c r="E103" s="33" t="s">
        <v>4</v>
      </c>
      <c r="F103" s="104"/>
      <c r="G103" s="65" t="s">
        <v>159</v>
      </c>
    </row>
    <row r="104" spans="1:7" x14ac:dyDescent="0.25">
      <c r="A104" s="20">
        <v>81</v>
      </c>
      <c r="B104" s="19" t="s">
        <v>35</v>
      </c>
      <c r="C104" s="64" t="s">
        <v>162</v>
      </c>
      <c r="D104" s="32">
        <v>247</v>
      </c>
      <c r="E104" s="33" t="s">
        <v>4</v>
      </c>
      <c r="F104" s="104"/>
      <c r="G104" s="65" t="s">
        <v>159</v>
      </c>
    </row>
    <row r="105" spans="1:7" x14ac:dyDescent="0.25">
      <c r="A105" s="20">
        <v>82</v>
      </c>
      <c r="B105" s="19" t="s">
        <v>35</v>
      </c>
      <c r="C105" s="64" t="s">
        <v>163</v>
      </c>
      <c r="D105" s="32">
        <v>2108</v>
      </c>
      <c r="E105" s="33" t="s">
        <v>4</v>
      </c>
      <c r="F105" s="104"/>
      <c r="G105" s="29" t="s">
        <v>164</v>
      </c>
    </row>
    <row r="106" spans="1:7" x14ac:dyDescent="0.25">
      <c r="A106" s="20">
        <v>83</v>
      </c>
      <c r="B106" s="19" t="s">
        <v>35</v>
      </c>
      <c r="C106" s="64" t="s">
        <v>165</v>
      </c>
      <c r="D106" s="32">
        <v>234</v>
      </c>
      <c r="E106" s="33" t="s">
        <v>4</v>
      </c>
      <c r="F106" s="104"/>
      <c r="G106" s="29" t="s">
        <v>164</v>
      </c>
    </row>
    <row r="107" spans="1:7" x14ac:dyDescent="0.25">
      <c r="A107" s="20">
        <v>84</v>
      </c>
      <c r="B107" s="19" t="s">
        <v>35</v>
      </c>
      <c r="C107" s="21">
        <v>131</v>
      </c>
      <c r="D107" s="32">
        <v>2129</v>
      </c>
      <c r="E107" s="33" t="s">
        <v>4</v>
      </c>
      <c r="F107" s="105"/>
      <c r="G107" s="29" t="s">
        <v>164</v>
      </c>
    </row>
    <row r="108" spans="1:7" x14ac:dyDescent="0.25">
      <c r="A108" s="83"/>
      <c r="B108" s="10" t="s">
        <v>166</v>
      </c>
      <c r="C108" s="56"/>
      <c r="D108" s="57"/>
      <c r="E108" s="9"/>
      <c r="F108" s="17"/>
      <c r="G108" s="17"/>
    </row>
    <row r="109" spans="1:7" x14ac:dyDescent="0.25">
      <c r="A109" s="103">
        <v>85</v>
      </c>
      <c r="B109" s="29" t="s">
        <v>167</v>
      </c>
      <c r="C109" s="21" t="s">
        <v>168</v>
      </c>
      <c r="D109" s="22">
        <v>4</v>
      </c>
      <c r="E109" s="23" t="s">
        <v>28</v>
      </c>
      <c r="F109" s="111">
        <v>10230</v>
      </c>
      <c r="G109" s="65" t="s">
        <v>169</v>
      </c>
    </row>
    <row r="110" spans="1:7" x14ac:dyDescent="0.25">
      <c r="A110" s="103">
        <v>86</v>
      </c>
      <c r="B110" s="29" t="s">
        <v>167</v>
      </c>
      <c r="C110" s="21" t="s">
        <v>170</v>
      </c>
      <c r="D110" s="22">
        <v>10</v>
      </c>
      <c r="E110" s="23" t="s">
        <v>171</v>
      </c>
      <c r="F110" s="112"/>
      <c r="G110" s="113"/>
    </row>
    <row r="111" spans="1:7" x14ac:dyDescent="0.25">
      <c r="A111" s="103">
        <v>87</v>
      </c>
      <c r="B111" s="29" t="s">
        <v>167</v>
      </c>
      <c r="C111" s="21" t="s">
        <v>172</v>
      </c>
      <c r="D111" s="22">
        <v>19</v>
      </c>
      <c r="E111" s="23" t="s">
        <v>7</v>
      </c>
      <c r="F111" s="112"/>
      <c r="G111" s="113"/>
    </row>
    <row r="112" spans="1:7" x14ac:dyDescent="0.25">
      <c r="A112" s="103">
        <v>88</v>
      </c>
      <c r="B112" s="29" t="s">
        <v>167</v>
      </c>
      <c r="C112" s="21" t="s">
        <v>173</v>
      </c>
      <c r="D112" s="22">
        <v>91</v>
      </c>
      <c r="E112" s="23" t="s">
        <v>156</v>
      </c>
      <c r="F112" s="112"/>
      <c r="G112" s="113"/>
    </row>
    <row r="113" spans="1:7" x14ac:dyDescent="0.25">
      <c r="A113" s="103">
        <v>89</v>
      </c>
      <c r="B113" s="29" t="s">
        <v>167</v>
      </c>
      <c r="C113" s="21" t="s">
        <v>174</v>
      </c>
      <c r="D113" s="22">
        <v>14</v>
      </c>
      <c r="E113" s="30" t="s">
        <v>28</v>
      </c>
      <c r="F113" s="112"/>
      <c r="G113" s="113"/>
    </row>
    <row r="114" spans="1:7" x14ac:dyDescent="0.25">
      <c r="A114" s="103">
        <v>90</v>
      </c>
      <c r="B114" s="29" t="s">
        <v>167</v>
      </c>
      <c r="C114" s="21" t="s">
        <v>175</v>
      </c>
      <c r="D114" s="22">
        <v>14</v>
      </c>
      <c r="E114" s="30" t="s">
        <v>28</v>
      </c>
      <c r="F114" s="112"/>
      <c r="G114" s="113"/>
    </row>
    <row r="115" spans="1:7" x14ac:dyDescent="0.25">
      <c r="A115" s="103">
        <v>91</v>
      </c>
      <c r="B115" s="29" t="s">
        <v>167</v>
      </c>
      <c r="C115" s="21" t="s">
        <v>176</v>
      </c>
      <c r="D115" s="22">
        <v>7</v>
      </c>
      <c r="E115" s="30" t="s">
        <v>28</v>
      </c>
      <c r="F115" s="112"/>
      <c r="G115" s="113"/>
    </row>
    <row r="116" spans="1:7" x14ac:dyDescent="0.25">
      <c r="A116" s="103">
        <v>92</v>
      </c>
      <c r="B116" s="29" t="s">
        <v>167</v>
      </c>
      <c r="C116" s="21" t="s">
        <v>177</v>
      </c>
      <c r="D116" s="22">
        <v>18</v>
      </c>
      <c r="E116" s="30" t="s">
        <v>28</v>
      </c>
      <c r="F116" s="114"/>
      <c r="G116" s="115"/>
    </row>
    <row r="117" spans="1:7" x14ac:dyDescent="0.25">
      <c r="A117" s="117"/>
      <c r="B117" s="91" t="s">
        <v>178</v>
      </c>
      <c r="C117" s="118"/>
      <c r="D117" s="119"/>
      <c r="E117" s="120"/>
      <c r="F117" s="92">
        <f>SUM(F109:F116,F90:F107)</f>
        <v>63230</v>
      </c>
      <c r="G117" s="116"/>
    </row>
    <row r="118" spans="1:7" x14ac:dyDescent="0.25">
      <c r="A118" s="83"/>
      <c r="B118" s="8" t="s">
        <v>179</v>
      </c>
      <c r="C118" s="50"/>
      <c r="D118" s="76"/>
      <c r="E118" s="8"/>
      <c r="F118" s="82"/>
      <c r="G118" s="82"/>
    </row>
    <row r="119" spans="1:7" x14ac:dyDescent="0.25">
      <c r="A119" s="79">
        <v>93</v>
      </c>
      <c r="B119" s="29" t="s">
        <v>180</v>
      </c>
      <c r="C119" s="21" t="s">
        <v>181</v>
      </c>
      <c r="D119" s="32">
        <v>299</v>
      </c>
      <c r="E119" s="33" t="s">
        <v>7</v>
      </c>
      <c r="F119" s="121"/>
      <c r="G119" s="41" t="s">
        <v>182</v>
      </c>
    </row>
    <row r="120" spans="1:7" x14ac:dyDescent="0.25">
      <c r="A120" s="79">
        <v>94</v>
      </c>
      <c r="B120" s="29" t="s">
        <v>180</v>
      </c>
      <c r="C120" s="21" t="s">
        <v>183</v>
      </c>
      <c r="D120" s="32">
        <v>1115</v>
      </c>
      <c r="E120" s="33" t="s">
        <v>7</v>
      </c>
      <c r="F120" s="122"/>
      <c r="G120" s="41" t="s">
        <v>182</v>
      </c>
    </row>
    <row r="121" spans="1:7" x14ac:dyDescent="0.25">
      <c r="A121" s="79">
        <v>95</v>
      </c>
      <c r="B121" s="29" t="s">
        <v>180</v>
      </c>
      <c r="C121" s="21" t="s">
        <v>184</v>
      </c>
      <c r="D121" s="32">
        <v>1859</v>
      </c>
      <c r="E121" s="33" t="s">
        <v>7</v>
      </c>
      <c r="F121" s="122"/>
      <c r="G121" s="41" t="s">
        <v>182</v>
      </c>
    </row>
    <row r="122" spans="1:7" x14ac:dyDescent="0.25">
      <c r="A122" s="79">
        <v>96</v>
      </c>
      <c r="B122" s="29" t="s">
        <v>180</v>
      </c>
      <c r="C122" s="21" t="s">
        <v>185</v>
      </c>
      <c r="D122" s="32">
        <v>317</v>
      </c>
      <c r="E122" s="33" t="s">
        <v>7</v>
      </c>
      <c r="F122" s="122"/>
      <c r="G122" s="41" t="s">
        <v>182</v>
      </c>
    </row>
    <row r="123" spans="1:7" x14ac:dyDescent="0.25">
      <c r="A123" s="79">
        <v>97</v>
      </c>
      <c r="B123" s="29" t="s">
        <v>180</v>
      </c>
      <c r="C123" s="21" t="s">
        <v>186</v>
      </c>
      <c r="D123" s="32">
        <v>3851</v>
      </c>
      <c r="E123" s="33" t="s">
        <v>7</v>
      </c>
      <c r="F123" s="122"/>
      <c r="G123" s="41" t="s">
        <v>182</v>
      </c>
    </row>
    <row r="124" spans="1:7" x14ac:dyDescent="0.25">
      <c r="A124" s="79">
        <v>98</v>
      </c>
      <c r="B124" s="29" t="s">
        <v>180</v>
      </c>
      <c r="C124" s="21" t="s">
        <v>187</v>
      </c>
      <c r="D124" s="32">
        <v>716</v>
      </c>
      <c r="E124" s="33" t="s">
        <v>4</v>
      </c>
      <c r="F124" s="122"/>
      <c r="G124" s="41" t="s">
        <v>182</v>
      </c>
    </row>
    <row r="125" spans="1:7" x14ac:dyDescent="0.25">
      <c r="A125" s="79">
        <v>99</v>
      </c>
      <c r="B125" s="29" t="s">
        <v>180</v>
      </c>
      <c r="C125" s="21" t="s">
        <v>188</v>
      </c>
      <c r="D125" s="32">
        <v>9117</v>
      </c>
      <c r="E125" s="33" t="s">
        <v>4</v>
      </c>
      <c r="F125" s="122"/>
      <c r="G125" s="41" t="s">
        <v>182</v>
      </c>
    </row>
    <row r="126" spans="1:7" x14ac:dyDescent="0.25">
      <c r="A126" s="79">
        <v>100</v>
      </c>
      <c r="B126" s="29" t="s">
        <v>180</v>
      </c>
      <c r="C126" s="21" t="s">
        <v>189</v>
      </c>
      <c r="D126" s="32">
        <v>4935</v>
      </c>
      <c r="E126" s="33" t="s">
        <v>4</v>
      </c>
      <c r="F126" s="122"/>
      <c r="G126" s="41" t="s">
        <v>182</v>
      </c>
    </row>
    <row r="127" spans="1:7" x14ac:dyDescent="0.25">
      <c r="A127" s="79">
        <v>101</v>
      </c>
      <c r="B127" s="29" t="s">
        <v>180</v>
      </c>
      <c r="C127" s="21" t="s">
        <v>190</v>
      </c>
      <c r="D127" s="32">
        <v>918</v>
      </c>
      <c r="E127" s="33" t="s">
        <v>7</v>
      </c>
      <c r="F127" s="122"/>
      <c r="G127" s="41" t="s">
        <v>182</v>
      </c>
    </row>
    <row r="128" spans="1:7" x14ac:dyDescent="0.25">
      <c r="A128" s="79">
        <v>102</v>
      </c>
      <c r="B128" s="29" t="s">
        <v>180</v>
      </c>
      <c r="C128" s="21" t="s">
        <v>191</v>
      </c>
      <c r="D128" s="32">
        <v>125</v>
      </c>
      <c r="E128" s="33" t="s">
        <v>192</v>
      </c>
      <c r="F128" s="122"/>
      <c r="G128" s="41" t="s">
        <v>182</v>
      </c>
    </row>
    <row r="129" spans="1:7" x14ac:dyDescent="0.25">
      <c r="A129" s="79">
        <v>103</v>
      </c>
      <c r="B129" s="29" t="s">
        <v>180</v>
      </c>
      <c r="C129" s="21" t="s">
        <v>193</v>
      </c>
      <c r="D129" s="32">
        <v>78</v>
      </c>
      <c r="E129" s="33" t="s">
        <v>7</v>
      </c>
      <c r="F129" s="122"/>
      <c r="G129" s="29" t="s">
        <v>194</v>
      </c>
    </row>
    <row r="130" spans="1:7" x14ac:dyDescent="0.25">
      <c r="A130" s="79">
        <v>104</v>
      </c>
      <c r="B130" s="29" t="s">
        <v>180</v>
      </c>
      <c r="C130" s="21" t="s">
        <v>195</v>
      </c>
      <c r="D130" s="32">
        <v>243</v>
      </c>
      <c r="E130" s="33" t="s">
        <v>196</v>
      </c>
      <c r="F130" s="122"/>
      <c r="G130" s="29" t="s">
        <v>197</v>
      </c>
    </row>
    <row r="131" spans="1:7" x14ac:dyDescent="0.25">
      <c r="A131" s="79">
        <v>105</v>
      </c>
      <c r="B131" s="29" t="s">
        <v>180</v>
      </c>
      <c r="C131" s="21" t="s">
        <v>198</v>
      </c>
      <c r="D131" s="32">
        <v>15</v>
      </c>
      <c r="E131" s="33" t="s">
        <v>7</v>
      </c>
      <c r="F131" s="122"/>
      <c r="G131" s="29" t="s">
        <v>194</v>
      </c>
    </row>
    <row r="132" spans="1:7" x14ac:dyDescent="0.25">
      <c r="A132" s="79">
        <v>106</v>
      </c>
      <c r="B132" s="29" t="s">
        <v>180</v>
      </c>
      <c r="C132" s="21" t="s">
        <v>199</v>
      </c>
      <c r="D132" s="32">
        <v>54</v>
      </c>
      <c r="E132" s="33" t="s">
        <v>200</v>
      </c>
      <c r="F132" s="122"/>
      <c r="G132" s="29" t="s">
        <v>197</v>
      </c>
    </row>
    <row r="133" spans="1:7" x14ac:dyDescent="0.25">
      <c r="A133" s="79">
        <v>107</v>
      </c>
      <c r="B133" s="29" t="s">
        <v>180</v>
      </c>
      <c r="C133" s="21" t="s">
        <v>201</v>
      </c>
      <c r="D133" s="32">
        <v>597</v>
      </c>
      <c r="E133" s="33" t="s">
        <v>7</v>
      </c>
      <c r="F133" s="122"/>
      <c r="G133" s="29" t="s">
        <v>194</v>
      </c>
    </row>
    <row r="134" spans="1:7" x14ac:dyDescent="0.25">
      <c r="A134" s="79">
        <v>108</v>
      </c>
      <c r="B134" s="29" t="s">
        <v>180</v>
      </c>
      <c r="C134" s="21" t="s">
        <v>202</v>
      </c>
      <c r="D134" s="32">
        <v>1370</v>
      </c>
      <c r="E134" s="33" t="s">
        <v>7</v>
      </c>
      <c r="F134" s="122"/>
      <c r="G134" s="41" t="s">
        <v>182</v>
      </c>
    </row>
    <row r="135" spans="1:7" x14ac:dyDescent="0.25">
      <c r="A135" s="79">
        <v>109</v>
      </c>
      <c r="B135" s="29" t="s">
        <v>180</v>
      </c>
      <c r="C135" s="21" t="s">
        <v>203</v>
      </c>
      <c r="D135" s="32">
        <v>387</v>
      </c>
      <c r="E135" s="33" t="s">
        <v>7</v>
      </c>
      <c r="F135" s="122"/>
      <c r="G135" s="41" t="s">
        <v>182</v>
      </c>
    </row>
    <row r="136" spans="1:7" x14ac:dyDescent="0.25">
      <c r="A136" s="79">
        <v>110</v>
      </c>
      <c r="B136" s="29" t="s">
        <v>180</v>
      </c>
      <c r="C136" s="21" t="s">
        <v>204</v>
      </c>
      <c r="D136" s="32">
        <v>73</v>
      </c>
      <c r="E136" s="33" t="s">
        <v>7</v>
      </c>
      <c r="F136" s="122"/>
      <c r="G136" s="41" t="s">
        <v>182</v>
      </c>
    </row>
    <row r="137" spans="1:7" x14ac:dyDescent="0.25">
      <c r="A137" s="79">
        <v>111</v>
      </c>
      <c r="B137" s="29" t="s">
        <v>180</v>
      </c>
      <c r="C137" s="21">
        <v>244</v>
      </c>
      <c r="D137" s="32">
        <v>539</v>
      </c>
      <c r="E137" s="33" t="s">
        <v>7</v>
      </c>
      <c r="F137" s="122"/>
      <c r="G137" s="41" t="s">
        <v>182</v>
      </c>
    </row>
    <row r="138" spans="1:7" x14ac:dyDescent="0.25">
      <c r="A138" s="79">
        <v>112</v>
      </c>
      <c r="B138" s="29" t="s">
        <v>180</v>
      </c>
      <c r="C138" s="21" t="s">
        <v>205</v>
      </c>
      <c r="D138" s="32">
        <v>550</v>
      </c>
      <c r="E138" s="33" t="s">
        <v>7</v>
      </c>
      <c r="F138" s="122"/>
      <c r="G138" s="41" t="s">
        <v>182</v>
      </c>
    </row>
    <row r="139" spans="1:7" x14ac:dyDescent="0.25">
      <c r="A139" s="79">
        <v>113</v>
      </c>
      <c r="B139" s="29" t="s">
        <v>180</v>
      </c>
      <c r="C139" s="21" t="s">
        <v>206</v>
      </c>
      <c r="D139" s="32">
        <v>11</v>
      </c>
      <c r="E139" s="33" t="s">
        <v>7</v>
      </c>
      <c r="F139" s="122"/>
      <c r="G139" s="41" t="s">
        <v>182</v>
      </c>
    </row>
    <row r="140" spans="1:7" x14ac:dyDescent="0.25">
      <c r="A140" s="79">
        <v>114</v>
      </c>
      <c r="B140" s="29" t="s">
        <v>180</v>
      </c>
      <c r="C140" s="21" t="s">
        <v>207</v>
      </c>
      <c r="D140" s="32">
        <v>295</v>
      </c>
      <c r="E140" s="33" t="s">
        <v>7</v>
      </c>
      <c r="F140" s="122"/>
      <c r="G140" s="41" t="s">
        <v>182</v>
      </c>
    </row>
    <row r="141" spans="1:7" x14ac:dyDescent="0.25">
      <c r="A141" s="79">
        <v>115</v>
      </c>
      <c r="B141" s="29" t="s">
        <v>180</v>
      </c>
      <c r="C141" s="21" t="s">
        <v>208</v>
      </c>
      <c r="D141" s="32">
        <v>9977</v>
      </c>
      <c r="E141" s="33" t="s">
        <v>7</v>
      </c>
      <c r="F141" s="122"/>
      <c r="G141" s="41" t="s">
        <v>182</v>
      </c>
    </row>
    <row r="142" spans="1:7" x14ac:dyDescent="0.25">
      <c r="A142" s="79">
        <v>116</v>
      </c>
      <c r="B142" s="29" t="s">
        <v>180</v>
      </c>
      <c r="C142" s="21" t="s">
        <v>209</v>
      </c>
      <c r="D142" s="32">
        <v>373</v>
      </c>
      <c r="E142" s="33" t="s">
        <v>7</v>
      </c>
      <c r="F142" s="122"/>
      <c r="G142" s="41" t="s">
        <v>182</v>
      </c>
    </row>
    <row r="143" spans="1:7" x14ac:dyDescent="0.25">
      <c r="A143" s="79">
        <v>117</v>
      </c>
      <c r="B143" s="29" t="s">
        <v>180</v>
      </c>
      <c r="C143" s="21" t="s">
        <v>210</v>
      </c>
      <c r="D143" s="32">
        <v>273</v>
      </c>
      <c r="E143" s="33" t="s">
        <v>4</v>
      </c>
      <c r="F143" s="122"/>
      <c r="G143" s="41" t="s">
        <v>182</v>
      </c>
    </row>
    <row r="144" spans="1:7" x14ac:dyDescent="0.25">
      <c r="A144" s="79">
        <v>118</v>
      </c>
      <c r="B144" s="29" t="s">
        <v>180</v>
      </c>
      <c r="C144" s="21" t="s">
        <v>211</v>
      </c>
      <c r="D144" s="32">
        <v>270</v>
      </c>
      <c r="E144" s="33" t="s">
        <v>4</v>
      </c>
      <c r="F144" s="123"/>
      <c r="G144" s="41" t="s">
        <v>182</v>
      </c>
    </row>
    <row r="145" spans="1:7" x14ac:dyDescent="0.25">
      <c r="A145" s="79"/>
      <c r="B145" s="91" t="s">
        <v>358</v>
      </c>
      <c r="C145" s="118"/>
      <c r="D145" s="119"/>
      <c r="E145" s="120"/>
      <c r="F145" s="92">
        <v>103200</v>
      </c>
      <c r="G145" s="116"/>
    </row>
    <row r="146" spans="1:7" x14ac:dyDescent="0.25">
      <c r="A146" s="80"/>
      <c r="B146" s="91" t="s">
        <v>357</v>
      </c>
      <c r="C146" s="124"/>
      <c r="D146" s="125"/>
      <c r="E146" s="126"/>
      <c r="F146" s="92">
        <f>SUM(F145,J133,F117,F87)</f>
        <v>703400</v>
      </c>
      <c r="G146" s="41"/>
    </row>
    <row r="147" spans="1:7" x14ac:dyDescent="0.25">
      <c r="A147" s="80"/>
      <c r="B147" s="41"/>
      <c r="C147" s="42"/>
      <c r="D147" s="43"/>
      <c r="E147" s="41"/>
      <c r="F147" s="37"/>
      <c r="G147" s="41"/>
    </row>
  </sheetData>
  <pageMargins left="0.7" right="0.7" top="0.75" bottom="0.75" header="0.3" footer="0.3"/>
  <pageSetup paperSize="9" scale="9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F5955-0A99-4490-865F-7BF6EFE0D420}">
  <sheetPr>
    <pageSetUpPr fitToPage="1"/>
  </sheetPr>
  <dimension ref="A1:H108"/>
  <sheetViews>
    <sheetView topLeftCell="A80" workbookViewId="0">
      <selection activeCell="F102" sqref="F102"/>
    </sheetView>
  </sheetViews>
  <sheetFormatPr defaultColWidth="9.140625" defaultRowHeight="15" x14ac:dyDescent="0.25"/>
  <cols>
    <col min="1" max="1" width="6.5703125" style="150" customWidth="1"/>
    <col min="2" max="2" width="19.42578125" style="147" customWidth="1"/>
    <col min="3" max="3" width="17.28515625" style="147" customWidth="1"/>
    <col min="4" max="4" width="9.85546875" style="148" customWidth="1"/>
    <col min="5" max="5" width="19.85546875" style="146" customWidth="1"/>
    <col min="6" max="6" width="11.28515625" style="151" customWidth="1"/>
    <col min="7" max="7" width="24" style="146" customWidth="1"/>
    <col min="8" max="8" width="75.28515625" style="149" customWidth="1"/>
    <col min="9" max="16384" width="9.140625" style="130"/>
  </cols>
  <sheetData>
    <row r="1" spans="1:8" x14ac:dyDescent="0.25">
      <c r="A1" s="127"/>
      <c r="B1" s="21"/>
      <c r="C1" s="21"/>
      <c r="D1" s="32"/>
      <c r="E1" s="33"/>
      <c r="F1" s="128"/>
      <c r="G1" s="33"/>
      <c r="H1" s="129"/>
    </row>
    <row r="2" spans="1:8" s="131" customFormat="1" ht="18.75" x14ac:dyDescent="0.3">
      <c r="A2" s="165" t="s">
        <v>364</v>
      </c>
      <c r="B2" s="165"/>
      <c r="C2" s="165"/>
      <c r="D2" s="165"/>
      <c r="E2" s="165"/>
      <c r="F2" s="165"/>
      <c r="G2" s="165"/>
      <c r="H2" s="165"/>
    </row>
    <row r="3" spans="1:8" ht="45" x14ac:dyDescent="0.25">
      <c r="A3" s="132" t="s">
        <v>212</v>
      </c>
      <c r="B3" s="132" t="s">
        <v>213</v>
      </c>
      <c r="C3" s="132" t="s">
        <v>214</v>
      </c>
      <c r="D3" s="132" t="s">
        <v>215</v>
      </c>
      <c r="E3" s="132" t="s">
        <v>216</v>
      </c>
      <c r="F3" s="133" t="s">
        <v>217</v>
      </c>
      <c r="G3" s="132" t="s">
        <v>218</v>
      </c>
      <c r="H3" s="132" t="s">
        <v>219</v>
      </c>
    </row>
    <row r="4" spans="1:8" x14ac:dyDescent="0.25">
      <c r="A4" s="33">
        <v>1</v>
      </c>
      <c r="B4" s="21" t="s">
        <v>15</v>
      </c>
      <c r="C4" s="21" t="s">
        <v>221</v>
      </c>
      <c r="D4" s="32">
        <v>408</v>
      </c>
      <c r="E4" s="33" t="s">
        <v>7</v>
      </c>
      <c r="F4" s="22">
        <v>68600</v>
      </c>
      <c r="G4" s="33" t="s">
        <v>222</v>
      </c>
      <c r="H4" s="29" t="s">
        <v>223</v>
      </c>
    </row>
    <row r="5" spans="1:8" x14ac:dyDescent="0.25">
      <c r="A5" s="33">
        <v>2</v>
      </c>
      <c r="B5" s="21" t="s">
        <v>24</v>
      </c>
      <c r="C5" s="21" t="s">
        <v>224</v>
      </c>
      <c r="D5" s="32">
        <v>435</v>
      </c>
      <c r="E5" s="33" t="s">
        <v>7</v>
      </c>
      <c r="F5" s="22">
        <v>31000</v>
      </c>
      <c r="G5" s="33" t="s">
        <v>220</v>
      </c>
      <c r="H5" s="129" t="s">
        <v>225</v>
      </c>
    </row>
    <row r="6" spans="1:8" x14ac:dyDescent="0.25">
      <c r="A6" s="33">
        <v>3</v>
      </c>
      <c r="B6" s="21" t="s">
        <v>24</v>
      </c>
      <c r="C6" s="21" t="s">
        <v>226</v>
      </c>
      <c r="D6" s="32">
        <v>267</v>
      </c>
      <c r="E6" s="33" t="s">
        <v>7</v>
      </c>
      <c r="F6" s="22">
        <v>19000</v>
      </c>
      <c r="G6" s="33" t="s">
        <v>220</v>
      </c>
      <c r="H6" s="129" t="s">
        <v>225</v>
      </c>
    </row>
    <row r="7" spans="1:8" x14ac:dyDescent="0.25">
      <c r="A7" s="33">
        <v>4</v>
      </c>
      <c r="B7" s="21" t="s">
        <v>24</v>
      </c>
      <c r="C7" s="21" t="s">
        <v>227</v>
      </c>
      <c r="D7" s="32">
        <v>326</v>
      </c>
      <c r="E7" s="33" t="s">
        <v>7</v>
      </c>
      <c r="F7" s="22">
        <v>23000</v>
      </c>
      <c r="G7" s="33" t="s">
        <v>220</v>
      </c>
      <c r="H7" s="129" t="s">
        <v>225</v>
      </c>
    </row>
    <row r="8" spans="1:8" x14ac:dyDescent="0.25">
      <c r="A8" s="33">
        <v>5</v>
      </c>
      <c r="B8" s="21" t="s">
        <v>24</v>
      </c>
      <c r="C8" s="21" t="s">
        <v>228</v>
      </c>
      <c r="D8" s="32">
        <v>34</v>
      </c>
      <c r="E8" s="33" t="s">
        <v>7</v>
      </c>
      <c r="F8" s="22">
        <v>2500</v>
      </c>
      <c r="G8" s="33" t="s">
        <v>220</v>
      </c>
      <c r="H8" s="129" t="s">
        <v>225</v>
      </c>
    </row>
    <row r="9" spans="1:8" x14ac:dyDescent="0.25">
      <c r="A9" s="33">
        <v>6</v>
      </c>
      <c r="B9" s="21" t="s">
        <v>18</v>
      </c>
      <c r="C9" s="21" t="s">
        <v>229</v>
      </c>
      <c r="D9" s="32">
        <v>129</v>
      </c>
      <c r="E9" s="33" t="s">
        <v>156</v>
      </c>
      <c r="F9" s="22">
        <v>1000</v>
      </c>
      <c r="G9" s="33" t="s">
        <v>220</v>
      </c>
      <c r="H9" s="129" t="s">
        <v>230</v>
      </c>
    </row>
    <row r="10" spans="1:8" x14ac:dyDescent="0.25">
      <c r="A10" s="33">
        <v>7</v>
      </c>
      <c r="B10" s="21" t="s">
        <v>232</v>
      </c>
      <c r="C10" s="21" t="s">
        <v>233</v>
      </c>
      <c r="D10" s="32">
        <v>68</v>
      </c>
      <c r="E10" s="33" t="s">
        <v>7</v>
      </c>
      <c r="F10" s="22">
        <v>1000</v>
      </c>
      <c r="G10" s="33" t="s">
        <v>220</v>
      </c>
      <c r="H10" s="129" t="s">
        <v>234</v>
      </c>
    </row>
    <row r="11" spans="1:8" x14ac:dyDescent="0.25">
      <c r="A11" s="33">
        <v>8</v>
      </c>
      <c r="B11" s="129" t="s">
        <v>35</v>
      </c>
      <c r="C11" s="129">
        <v>4285</v>
      </c>
      <c r="D11" s="134">
        <v>38</v>
      </c>
      <c r="E11" s="23" t="s">
        <v>28</v>
      </c>
      <c r="F11" s="135">
        <v>1900</v>
      </c>
      <c r="G11" s="33" t="s">
        <v>220</v>
      </c>
      <c r="H11" s="129" t="s">
        <v>235</v>
      </c>
    </row>
    <row r="12" spans="1:8" x14ac:dyDescent="0.25">
      <c r="A12" s="33">
        <v>9</v>
      </c>
      <c r="B12" s="21" t="s">
        <v>21</v>
      </c>
      <c r="C12" s="21" t="s">
        <v>237</v>
      </c>
      <c r="D12" s="32">
        <v>69</v>
      </c>
      <c r="E12" s="33" t="s">
        <v>7</v>
      </c>
      <c r="F12" s="22">
        <v>1500</v>
      </c>
      <c r="G12" s="33" t="s">
        <v>220</v>
      </c>
      <c r="H12" s="129" t="s">
        <v>236</v>
      </c>
    </row>
    <row r="13" spans="1:8" x14ac:dyDescent="0.25">
      <c r="A13" s="33">
        <v>10</v>
      </c>
      <c r="B13" s="21" t="s">
        <v>35</v>
      </c>
      <c r="C13" s="21" t="s">
        <v>238</v>
      </c>
      <c r="D13" s="32">
        <v>75</v>
      </c>
      <c r="E13" s="33" t="s">
        <v>7</v>
      </c>
      <c r="F13" s="22">
        <v>1800</v>
      </c>
      <c r="G13" s="33" t="s">
        <v>220</v>
      </c>
      <c r="H13" s="129" t="s">
        <v>236</v>
      </c>
    </row>
    <row r="14" spans="1:8" x14ac:dyDescent="0.25">
      <c r="A14" s="33">
        <v>11</v>
      </c>
      <c r="B14" s="21" t="s">
        <v>231</v>
      </c>
      <c r="C14" s="21">
        <v>1323</v>
      </c>
      <c r="D14" s="32">
        <v>51</v>
      </c>
      <c r="E14" s="33" t="s">
        <v>7</v>
      </c>
      <c r="F14" s="22">
        <v>1000</v>
      </c>
      <c r="G14" s="33" t="s">
        <v>220</v>
      </c>
      <c r="H14" s="129" t="s">
        <v>239</v>
      </c>
    </row>
    <row r="15" spans="1:8" x14ac:dyDescent="0.25">
      <c r="A15" s="33">
        <v>12</v>
      </c>
      <c r="B15" s="21" t="s">
        <v>232</v>
      </c>
      <c r="C15" s="21" t="s">
        <v>240</v>
      </c>
      <c r="D15" s="32">
        <v>86</v>
      </c>
      <c r="E15" s="33" t="s">
        <v>7</v>
      </c>
      <c r="F15" s="22">
        <v>1500</v>
      </c>
      <c r="G15" s="33" t="s">
        <v>220</v>
      </c>
      <c r="H15" s="129" t="s">
        <v>241</v>
      </c>
    </row>
    <row r="16" spans="1:8" x14ac:dyDescent="0.25">
      <c r="A16" s="33">
        <v>13</v>
      </c>
      <c r="B16" s="21" t="s">
        <v>15</v>
      </c>
      <c r="C16" s="21" t="s">
        <v>242</v>
      </c>
      <c r="D16" s="32">
        <v>4</v>
      </c>
      <c r="E16" s="33" t="s">
        <v>7</v>
      </c>
      <c r="F16" s="166">
        <v>16848</v>
      </c>
      <c r="G16" s="33" t="s">
        <v>220</v>
      </c>
      <c r="H16" s="169" t="s">
        <v>243</v>
      </c>
    </row>
    <row r="17" spans="1:8" x14ac:dyDescent="0.25">
      <c r="A17" s="33">
        <v>14</v>
      </c>
      <c r="B17" s="21" t="s">
        <v>15</v>
      </c>
      <c r="C17" s="21" t="s">
        <v>244</v>
      </c>
      <c r="D17" s="32">
        <v>8</v>
      </c>
      <c r="E17" s="33" t="s">
        <v>7</v>
      </c>
      <c r="F17" s="167"/>
      <c r="G17" s="33" t="s">
        <v>220</v>
      </c>
      <c r="H17" s="170"/>
    </row>
    <row r="18" spans="1:8" x14ac:dyDescent="0.25">
      <c r="A18" s="33">
        <v>15</v>
      </c>
      <c r="B18" s="21" t="s">
        <v>15</v>
      </c>
      <c r="C18" s="21" t="s">
        <v>245</v>
      </c>
      <c r="D18" s="32">
        <v>14</v>
      </c>
      <c r="E18" s="33" t="s">
        <v>7</v>
      </c>
      <c r="F18" s="167"/>
      <c r="G18" s="33" t="s">
        <v>220</v>
      </c>
      <c r="H18" s="170"/>
    </row>
    <row r="19" spans="1:8" x14ac:dyDescent="0.25">
      <c r="A19" s="33">
        <v>16</v>
      </c>
      <c r="B19" s="21" t="s">
        <v>15</v>
      </c>
      <c r="C19" s="21" t="s">
        <v>246</v>
      </c>
      <c r="D19" s="32">
        <v>12</v>
      </c>
      <c r="E19" s="33" t="s">
        <v>7</v>
      </c>
      <c r="F19" s="167"/>
      <c r="G19" s="33" t="s">
        <v>220</v>
      </c>
      <c r="H19" s="170"/>
    </row>
    <row r="20" spans="1:8" x14ac:dyDescent="0.25">
      <c r="A20" s="33">
        <v>17</v>
      </c>
      <c r="B20" s="21" t="s">
        <v>15</v>
      </c>
      <c r="C20" s="21" t="s">
        <v>247</v>
      </c>
      <c r="D20" s="32">
        <v>15</v>
      </c>
      <c r="E20" s="33" t="s">
        <v>7</v>
      </c>
      <c r="F20" s="167"/>
      <c r="G20" s="33" t="s">
        <v>220</v>
      </c>
      <c r="H20" s="170"/>
    </row>
    <row r="21" spans="1:8" x14ac:dyDescent="0.25">
      <c r="A21" s="33">
        <v>18</v>
      </c>
      <c r="B21" s="21" t="s">
        <v>15</v>
      </c>
      <c r="C21" s="21" t="s">
        <v>248</v>
      </c>
      <c r="D21" s="32">
        <v>16</v>
      </c>
      <c r="E21" s="33" t="s">
        <v>7</v>
      </c>
      <c r="F21" s="167"/>
      <c r="G21" s="33" t="s">
        <v>220</v>
      </c>
      <c r="H21" s="170"/>
    </row>
    <row r="22" spans="1:8" x14ac:dyDescent="0.25">
      <c r="A22" s="33">
        <v>19</v>
      </c>
      <c r="B22" s="21" t="s">
        <v>15</v>
      </c>
      <c r="C22" s="21" t="s">
        <v>249</v>
      </c>
      <c r="D22" s="32">
        <v>17</v>
      </c>
      <c r="E22" s="33" t="s">
        <v>7</v>
      </c>
      <c r="F22" s="167"/>
      <c r="G22" s="33" t="s">
        <v>220</v>
      </c>
      <c r="H22" s="170"/>
    </row>
    <row r="23" spans="1:8" x14ac:dyDescent="0.25">
      <c r="A23" s="33">
        <v>20</v>
      </c>
      <c r="B23" s="21" t="s">
        <v>15</v>
      </c>
      <c r="C23" s="21" t="s">
        <v>250</v>
      </c>
      <c r="D23" s="32">
        <v>16</v>
      </c>
      <c r="E23" s="33" t="s">
        <v>7</v>
      </c>
      <c r="F23" s="167"/>
      <c r="G23" s="33" t="s">
        <v>220</v>
      </c>
      <c r="H23" s="170"/>
    </row>
    <row r="24" spans="1:8" x14ac:dyDescent="0.25">
      <c r="A24" s="33">
        <v>21</v>
      </c>
      <c r="B24" s="21" t="s">
        <v>15</v>
      </c>
      <c r="C24" s="21" t="s">
        <v>251</v>
      </c>
      <c r="D24" s="32">
        <v>15</v>
      </c>
      <c r="E24" s="33" t="s">
        <v>7</v>
      </c>
      <c r="F24" s="167"/>
      <c r="G24" s="33" t="s">
        <v>220</v>
      </c>
      <c r="H24" s="170"/>
    </row>
    <row r="25" spans="1:8" x14ac:dyDescent="0.25">
      <c r="A25" s="33">
        <v>22</v>
      </c>
      <c r="B25" s="21" t="s">
        <v>15</v>
      </c>
      <c r="C25" s="21" t="s">
        <v>252</v>
      </c>
      <c r="D25" s="32">
        <v>15</v>
      </c>
      <c r="E25" s="33" t="s">
        <v>7</v>
      </c>
      <c r="F25" s="167"/>
      <c r="G25" s="33" t="s">
        <v>220</v>
      </c>
      <c r="H25" s="170"/>
    </row>
    <row r="26" spans="1:8" x14ac:dyDescent="0.25">
      <c r="A26" s="33">
        <v>23</v>
      </c>
      <c r="B26" s="21" t="s">
        <v>15</v>
      </c>
      <c r="C26" s="21" t="s">
        <v>253</v>
      </c>
      <c r="D26" s="32">
        <v>14</v>
      </c>
      <c r="E26" s="33" t="s">
        <v>7</v>
      </c>
      <c r="F26" s="167"/>
      <c r="G26" s="33" t="s">
        <v>220</v>
      </c>
      <c r="H26" s="170"/>
    </row>
    <row r="27" spans="1:8" x14ac:dyDescent="0.25">
      <c r="A27" s="33">
        <v>24</v>
      </c>
      <c r="B27" s="21" t="s">
        <v>15</v>
      </c>
      <c r="C27" s="21" t="s">
        <v>254</v>
      </c>
      <c r="D27" s="32">
        <v>15</v>
      </c>
      <c r="E27" s="33" t="s">
        <v>7</v>
      </c>
      <c r="F27" s="167"/>
      <c r="G27" s="33" t="s">
        <v>220</v>
      </c>
      <c r="H27" s="170"/>
    </row>
    <row r="28" spans="1:8" x14ac:dyDescent="0.25">
      <c r="A28" s="33">
        <v>25</v>
      </c>
      <c r="B28" s="21" t="s">
        <v>15</v>
      </c>
      <c r="C28" s="21" t="s">
        <v>255</v>
      </c>
      <c r="D28" s="32">
        <v>24</v>
      </c>
      <c r="E28" s="33" t="s">
        <v>7</v>
      </c>
      <c r="F28" s="167"/>
      <c r="G28" s="33" t="s">
        <v>220</v>
      </c>
      <c r="H28" s="170"/>
    </row>
    <row r="29" spans="1:8" x14ac:dyDescent="0.25">
      <c r="A29" s="33">
        <v>26</v>
      </c>
      <c r="B29" s="21" t="s">
        <v>15</v>
      </c>
      <c r="C29" s="21" t="s">
        <v>256</v>
      </c>
      <c r="D29" s="32">
        <v>3</v>
      </c>
      <c r="E29" s="33" t="s">
        <v>7</v>
      </c>
      <c r="F29" s="167"/>
      <c r="G29" s="33" t="s">
        <v>220</v>
      </c>
      <c r="H29" s="170"/>
    </row>
    <row r="30" spans="1:8" x14ac:dyDescent="0.25">
      <c r="A30" s="33">
        <v>27</v>
      </c>
      <c r="B30" s="21" t="s">
        <v>15</v>
      </c>
      <c r="C30" s="21" t="s">
        <v>257</v>
      </c>
      <c r="D30" s="32">
        <v>23</v>
      </c>
      <c r="E30" s="33" t="s">
        <v>7</v>
      </c>
      <c r="F30" s="167"/>
      <c r="G30" s="33" t="s">
        <v>220</v>
      </c>
      <c r="H30" s="170"/>
    </row>
    <row r="31" spans="1:8" x14ac:dyDescent="0.25">
      <c r="A31" s="33">
        <v>28</v>
      </c>
      <c r="B31" s="21" t="s">
        <v>15</v>
      </c>
      <c r="C31" s="21" t="s">
        <v>258</v>
      </c>
      <c r="D31" s="32">
        <v>26</v>
      </c>
      <c r="E31" s="33" t="s">
        <v>7</v>
      </c>
      <c r="F31" s="167"/>
      <c r="G31" s="33" t="s">
        <v>220</v>
      </c>
      <c r="H31" s="170"/>
    </row>
    <row r="32" spans="1:8" x14ac:dyDescent="0.25">
      <c r="A32" s="33">
        <v>29</v>
      </c>
      <c r="B32" s="21" t="s">
        <v>15</v>
      </c>
      <c r="C32" s="21" t="s">
        <v>259</v>
      </c>
      <c r="D32" s="32">
        <v>12</v>
      </c>
      <c r="E32" s="33" t="s">
        <v>7</v>
      </c>
      <c r="F32" s="167"/>
      <c r="G32" s="33" t="s">
        <v>220</v>
      </c>
      <c r="H32" s="170"/>
    </row>
    <row r="33" spans="1:8" x14ac:dyDescent="0.25">
      <c r="A33" s="33">
        <v>30</v>
      </c>
      <c r="B33" s="21" t="s">
        <v>15</v>
      </c>
      <c r="C33" s="21" t="s">
        <v>260</v>
      </c>
      <c r="D33" s="32">
        <v>11</v>
      </c>
      <c r="E33" s="33" t="s">
        <v>7</v>
      </c>
      <c r="F33" s="167"/>
      <c r="G33" s="33" t="s">
        <v>220</v>
      </c>
      <c r="H33" s="170"/>
    </row>
    <row r="34" spans="1:8" x14ac:dyDescent="0.25">
      <c r="A34" s="33">
        <v>31</v>
      </c>
      <c r="B34" s="21" t="s">
        <v>15</v>
      </c>
      <c r="C34" s="21" t="s">
        <v>261</v>
      </c>
      <c r="D34" s="32">
        <v>12</v>
      </c>
      <c r="E34" s="33" t="s">
        <v>7</v>
      </c>
      <c r="F34" s="167"/>
      <c r="G34" s="33" t="s">
        <v>220</v>
      </c>
      <c r="H34" s="170"/>
    </row>
    <row r="35" spans="1:8" x14ac:dyDescent="0.25">
      <c r="A35" s="33">
        <v>32</v>
      </c>
      <c r="B35" s="21" t="s">
        <v>15</v>
      </c>
      <c r="C35" s="21" t="s">
        <v>262</v>
      </c>
      <c r="D35" s="32">
        <v>12</v>
      </c>
      <c r="E35" s="33" t="s">
        <v>7</v>
      </c>
      <c r="F35" s="167"/>
      <c r="G35" s="33" t="s">
        <v>220</v>
      </c>
      <c r="H35" s="170"/>
    </row>
    <row r="36" spans="1:8" x14ac:dyDescent="0.25">
      <c r="A36" s="33">
        <v>33</v>
      </c>
      <c r="B36" s="21" t="s">
        <v>15</v>
      </c>
      <c r="C36" s="21" t="s">
        <v>263</v>
      </c>
      <c r="D36" s="32">
        <v>10</v>
      </c>
      <c r="E36" s="33" t="s">
        <v>7</v>
      </c>
      <c r="F36" s="167"/>
      <c r="G36" s="33" t="s">
        <v>220</v>
      </c>
      <c r="H36" s="170"/>
    </row>
    <row r="37" spans="1:8" x14ac:dyDescent="0.25">
      <c r="A37" s="33">
        <v>34</v>
      </c>
      <c r="B37" s="21" t="s">
        <v>15</v>
      </c>
      <c r="C37" s="21" t="s">
        <v>264</v>
      </c>
      <c r="D37" s="32">
        <v>10</v>
      </c>
      <c r="E37" s="33" t="s">
        <v>7</v>
      </c>
      <c r="F37" s="167"/>
      <c r="G37" s="33" t="s">
        <v>220</v>
      </c>
      <c r="H37" s="170"/>
    </row>
    <row r="38" spans="1:8" x14ac:dyDescent="0.25">
      <c r="A38" s="33">
        <v>35</v>
      </c>
      <c r="B38" s="21" t="s">
        <v>15</v>
      </c>
      <c r="C38" s="21" t="s">
        <v>265</v>
      </c>
      <c r="D38" s="32">
        <v>8</v>
      </c>
      <c r="E38" s="33" t="s">
        <v>7</v>
      </c>
      <c r="F38" s="168"/>
      <c r="G38" s="33" t="s">
        <v>220</v>
      </c>
      <c r="H38" s="171"/>
    </row>
    <row r="39" spans="1:8" x14ac:dyDescent="0.25">
      <c r="A39" s="33">
        <v>36</v>
      </c>
      <c r="B39" s="21" t="s">
        <v>15</v>
      </c>
      <c r="C39" s="21" t="s">
        <v>266</v>
      </c>
      <c r="D39" s="32">
        <v>14</v>
      </c>
      <c r="E39" s="33" t="s">
        <v>7</v>
      </c>
      <c r="F39" s="159">
        <v>0</v>
      </c>
      <c r="G39" s="33" t="s">
        <v>220</v>
      </c>
      <c r="H39" s="169" t="s">
        <v>267</v>
      </c>
    </row>
    <row r="40" spans="1:8" x14ac:dyDescent="0.25">
      <c r="A40" s="33">
        <v>37</v>
      </c>
      <c r="B40" s="21" t="s">
        <v>15</v>
      </c>
      <c r="C40" s="21" t="s">
        <v>268</v>
      </c>
      <c r="D40" s="32">
        <v>1435</v>
      </c>
      <c r="E40" s="33" t="s">
        <v>7</v>
      </c>
      <c r="F40" s="172"/>
      <c r="G40" s="33" t="s">
        <v>220</v>
      </c>
      <c r="H40" s="174"/>
    </row>
    <row r="41" spans="1:8" x14ac:dyDescent="0.25">
      <c r="A41" s="33">
        <v>38</v>
      </c>
      <c r="B41" s="21" t="s">
        <v>15</v>
      </c>
      <c r="C41" s="21" t="s">
        <v>269</v>
      </c>
      <c r="D41" s="32">
        <v>14</v>
      </c>
      <c r="E41" s="33" t="s">
        <v>7</v>
      </c>
      <c r="F41" s="172"/>
      <c r="G41" s="33" t="s">
        <v>220</v>
      </c>
      <c r="H41" s="174"/>
    </row>
    <row r="42" spans="1:8" x14ac:dyDescent="0.25">
      <c r="A42" s="33">
        <v>39</v>
      </c>
      <c r="B42" s="21" t="s">
        <v>15</v>
      </c>
      <c r="C42" s="21" t="s">
        <v>270</v>
      </c>
      <c r="D42" s="32">
        <v>20</v>
      </c>
      <c r="E42" s="33" t="s">
        <v>7</v>
      </c>
      <c r="F42" s="172"/>
      <c r="G42" s="33" t="s">
        <v>220</v>
      </c>
      <c r="H42" s="174"/>
    </row>
    <row r="43" spans="1:8" x14ac:dyDescent="0.25">
      <c r="A43" s="33">
        <v>40</v>
      </c>
      <c r="B43" s="21" t="s">
        <v>15</v>
      </c>
      <c r="C43" s="21" t="s">
        <v>271</v>
      </c>
      <c r="D43" s="32">
        <v>17</v>
      </c>
      <c r="E43" s="33" t="s">
        <v>7</v>
      </c>
      <c r="F43" s="172"/>
      <c r="G43" s="33" t="s">
        <v>220</v>
      </c>
      <c r="H43" s="174"/>
    </row>
    <row r="44" spans="1:8" x14ac:dyDescent="0.25">
      <c r="A44" s="33">
        <v>41</v>
      </c>
      <c r="B44" s="21" t="s">
        <v>15</v>
      </c>
      <c r="C44" s="21" t="s">
        <v>272</v>
      </c>
      <c r="D44" s="32">
        <v>182</v>
      </c>
      <c r="E44" s="33" t="s">
        <v>7</v>
      </c>
      <c r="F44" s="172"/>
      <c r="G44" s="33" t="s">
        <v>220</v>
      </c>
      <c r="H44" s="174"/>
    </row>
    <row r="45" spans="1:8" x14ac:dyDescent="0.25">
      <c r="A45" s="33">
        <v>42</v>
      </c>
      <c r="B45" s="21" t="s">
        <v>15</v>
      </c>
      <c r="C45" s="21" t="s">
        <v>273</v>
      </c>
      <c r="D45" s="32">
        <v>15</v>
      </c>
      <c r="E45" s="33" t="s">
        <v>7</v>
      </c>
      <c r="F45" s="172"/>
      <c r="G45" s="33" t="s">
        <v>220</v>
      </c>
      <c r="H45" s="174"/>
    </row>
    <row r="46" spans="1:8" x14ac:dyDescent="0.25">
      <c r="A46" s="33">
        <v>43</v>
      </c>
      <c r="B46" s="21" t="s">
        <v>15</v>
      </c>
      <c r="C46" s="21" t="s">
        <v>274</v>
      </c>
      <c r="D46" s="32">
        <v>5</v>
      </c>
      <c r="E46" s="33" t="s">
        <v>7</v>
      </c>
      <c r="F46" s="172"/>
      <c r="G46" s="33" t="s">
        <v>220</v>
      </c>
      <c r="H46" s="174"/>
    </row>
    <row r="47" spans="1:8" x14ac:dyDescent="0.25">
      <c r="A47" s="33">
        <v>44</v>
      </c>
      <c r="B47" s="21" t="s">
        <v>15</v>
      </c>
      <c r="C47" s="21" t="s">
        <v>275</v>
      </c>
      <c r="D47" s="32">
        <v>291</v>
      </c>
      <c r="E47" s="33" t="s">
        <v>7</v>
      </c>
      <c r="F47" s="172"/>
      <c r="G47" s="33" t="s">
        <v>220</v>
      </c>
      <c r="H47" s="174"/>
    </row>
    <row r="48" spans="1:8" x14ac:dyDescent="0.25">
      <c r="A48" s="33">
        <v>45</v>
      </c>
      <c r="B48" s="21" t="s">
        <v>15</v>
      </c>
      <c r="C48" s="21" t="s">
        <v>276</v>
      </c>
      <c r="D48" s="32">
        <v>746</v>
      </c>
      <c r="E48" s="33" t="s">
        <v>7</v>
      </c>
      <c r="F48" s="172"/>
      <c r="G48" s="33" t="s">
        <v>220</v>
      </c>
      <c r="H48" s="174"/>
    </row>
    <row r="49" spans="1:8" x14ac:dyDescent="0.25">
      <c r="A49" s="33">
        <v>46</v>
      </c>
      <c r="B49" s="21" t="s">
        <v>15</v>
      </c>
      <c r="C49" s="21" t="s">
        <v>277</v>
      </c>
      <c r="D49" s="32">
        <v>287</v>
      </c>
      <c r="E49" s="33" t="s">
        <v>7</v>
      </c>
      <c r="F49" s="172"/>
      <c r="G49" s="33" t="s">
        <v>220</v>
      </c>
      <c r="H49" s="174"/>
    </row>
    <row r="50" spans="1:8" x14ac:dyDescent="0.25">
      <c r="A50" s="33">
        <v>47</v>
      </c>
      <c r="B50" s="21" t="s">
        <v>15</v>
      </c>
      <c r="C50" s="152" t="s">
        <v>278</v>
      </c>
      <c r="D50" s="32">
        <v>100</v>
      </c>
      <c r="E50" s="33" t="s">
        <v>7</v>
      </c>
      <c r="F50" s="172"/>
      <c r="G50" s="33" t="s">
        <v>220</v>
      </c>
      <c r="H50" s="175"/>
    </row>
    <row r="51" spans="1:8" x14ac:dyDescent="0.25">
      <c r="A51" s="33">
        <v>48</v>
      </c>
      <c r="B51" s="21" t="s">
        <v>15</v>
      </c>
      <c r="C51" s="21" t="s">
        <v>279</v>
      </c>
      <c r="D51" s="32">
        <v>1185</v>
      </c>
      <c r="E51" s="33" t="s">
        <v>7</v>
      </c>
      <c r="F51" s="173"/>
      <c r="G51" s="33" t="s">
        <v>220</v>
      </c>
      <c r="H51" s="136" t="s">
        <v>280</v>
      </c>
    </row>
    <row r="52" spans="1:8" x14ac:dyDescent="0.25">
      <c r="A52" s="33">
        <v>49</v>
      </c>
      <c r="B52" s="21" t="s">
        <v>95</v>
      </c>
      <c r="C52" s="64" t="s">
        <v>281</v>
      </c>
      <c r="D52" s="32">
        <v>43</v>
      </c>
      <c r="E52" s="33" t="s">
        <v>7</v>
      </c>
      <c r="F52" s="137">
        <v>1300</v>
      </c>
      <c r="G52" s="33" t="s">
        <v>220</v>
      </c>
      <c r="H52" s="138" t="s">
        <v>282</v>
      </c>
    </row>
    <row r="53" spans="1:8" x14ac:dyDescent="0.25">
      <c r="A53" s="33">
        <v>50</v>
      </c>
      <c r="B53" s="21" t="s">
        <v>35</v>
      </c>
      <c r="C53" s="21" t="s">
        <v>283</v>
      </c>
      <c r="D53" s="32">
        <v>163</v>
      </c>
      <c r="E53" s="33" t="s">
        <v>7</v>
      </c>
      <c r="F53" s="34">
        <v>4000</v>
      </c>
      <c r="G53" s="139" t="s">
        <v>220</v>
      </c>
      <c r="H53" s="21" t="s">
        <v>284</v>
      </c>
    </row>
    <row r="54" spans="1:8" x14ac:dyDescent="0.25">
      <c r="A54" s="33">
        <v>51</v>
      </c>
      <c r="B54" s="21" t="s">
        <v>38</v>
      </c>
      <c r="C54" s="21" t="s">
        <v>285</v>
      </c>
      <c r="D54" s="32">
        <v>61</v>
      </c>
      <c r="E54" s="33" t="s">
        <v>7</v>
      </c>
      <c r="F54" s="34">
        <v>1800</v>
      </c>
      <c r="G54" s="139" t="s">
        <v>220</v>
      </c>
      <c r="H54" s="21" t="s">
        <v>284</v>
      </c>
    </row>
    <row r="55" spans="1:8" x14ac:dyDescent="0.25">
      <c r="A55" s="33">
        <v>52</v>
      </c>
      <c r="B55" s="21" t="s">
        <v>38</v>
      </c>
      <c r="C55" s="21" t="s">
        <v>286</v>
      </c>
      <c r="D55" s="32">
        <v>12</v>
      </c>
      <c r="E55" s="33" t="s">
        <v>7</v>
      </c>
      <c r="F55" s="34">
        <v>240</v>
      </c>
      <c r="G55" s="33" t="s">
        <v>220</v>
      </c>
      <c r="H55" s="129" t="s">
        <v>287</v>
      </c>
    </row>
    <row r="56" spans="1:8" x14ac:dyDescent="0.25">
      <c r="A56" s="33">
        <v>53</v>
      </c>
      <c r="B56" s="21" t="s">
        <v>38</v>
      </c>
      <c r="C56" s="21" t="s">
        <v>288</v>
      </c>
      <c r="D56" s="32">
        <v>10</v>
      </c>
      <c r="E56" s="33" t="s">
        <v>7</v>
      </c>
      <c r="F56" s="34">
        <v>400</v>
      </c>
      <c r="G56" s="33" t="s">
        <v>220</v>
      </c>
      <c r="H56" s="129" t="s">
        <v>289</v>
      </c>
    </row>
    <row r="57" spans="1:8" x14ac:dyDescent="0.25">
      <c r="A57" s="33">
        <v>54</v>
      </c>
      <c r="B57" s="21" t="s">
        <v>38</v>
      </c>
      <c r="C57" s="21" t="s">
        <v>290</v>
      </c>
      <c r="D57" s="32">
        <v>51</v>
      </c>
      <c r="E57" s="33" t="s">
        <v>7</v>
      </c>
      <c r="F57" s="22">
        <v>200</v>
      </c>
      <c r="G57" s="33" t="s">
        <v>220</v>
      </c>
      <c r="H57" s="129" t="s">
        <v>291</v>
      </c>
    </row>
    <row r="58" spans="1:8" x14ac:dyDescent="0.25">
      <c r="A58" s="33">
        <v>55</v>
      </c>
      <c r="B58" s="21" t="s">
        <v>32</v>
      </c>
      <c r="C58" s="21" t="s">
        <v>292</v>
      </c>
      <c r="D58" s="32">
        <v>210</v>
      </c>
      <c r="E58" s="33" t="s">
        <v>7</v>
      </c>
      <c r="F58" s="22">
        <v>10000</v>
      </c>
      <c r="G58" s="33" t="s">
        <v>220</v>
      </c>
      <c r="H58" s="21" t="s">
        <v>284</v>
      </c>
    </row>
    <row r="59" spans="1:8" x14ac:dyDescent="0.25">
      <c r="A59" s="33">
        <v>56</v>
      </c>
      <c r="B59" s="21" t="s">
        <v>21</v>
      </c>
      <c r="C59" s="21" t="s">
        <v>293</v>
      </c>
      <c r="D59" s="32">
        <v>243</v>
      </c>
      <c r="E59" s="33" t="s">
        <v>7</v>
      </c>
      <c r="F59" s="22">
        <v>17000</v>
      </c>
      <c r="G59" s="33" t="s">
        <v>220</v>
      </c>
      <c r="H59" s="21" t="s">
        <v>294</v>
      </c>
    </row>
    <row r="60" spans="1:8" x14ac:dyDescent="0.25">
      <c r="A60" s="33">
        <v>57</v>
      </c>
      <c r="B60" s="21" t="s">
        <v>8</v>
      </c>
      <c r="C60" s="21" t="s">
        <v>295</v>
      </c>
      <c r="D60" s="32">
        <v>194</v>
      </c>
      <c r="E60" s="33" t="s">
        <v>7</v>
      </c>
      <c r="F60" s="22">
        <v>4000</v>
      </c>
      <c r="G60" s="33" t="s">
        <v>220</v>
      </c>
      <c r="H60" s="21" t="s">
        <v>284</v>
      </c>
    </row>
    <row r="61" spans="1:8" x14ac:dyDescent="0.25">
      <c r="A61" s="33">
        <v>58</v>
      </c>
      <c r="B61" s="21" t="s">
        <v>15</v>
      </c>
      <c r="C61" s="21" t="s">
        <v>296</v>
      </c>
      <c r="D61" s="32">
        <v>5</v>
      </c>
      <c r="E61" s="33" t="s">
        <v>7</v>
      </c>
      <c r="F61" s="159">
        <v>0</v>
      </c>
      <c r="G61" s="161" t="s">
        <v>220</v>
      </c>
      <c r="H61" s="169" t="s">
        <v>297</v>
      </c>
    </row>
    <row r="62" spans="1:8" x14ac:dyDescent="0.25">
      <c r="A62" s="33">
        <v>59</v>
      </c>
      <c r="B62" s="21" t="s">
        <v>15</v>
      </c>
      <c r="C62" s="21" t="s">
        <v>298</v>
      </c>
      <c r="D62" s="32">
        <v>309</v>
      </c>
      <c r="E62" s="33" t="s">
        <v>7</v>
      </c>
      <c r="F62" s="176"/>
      <c r="G62" s="177"/>
      <c r="H62" s="170"/>
    </row>
    <row r="63" spans="1:8" x14ac:dyDescent="0.25">
      <c r="A63" s="33">
        <v>60</v>
      </c>
      <c r="B63" s="21" t="s">
        <v>15</v>
      </c>
      <c r="C63" s="21" t="s">
        <v>299</v>
      </c>
      <c r="D63" s="32">
        <v>6</v>
      </c>
      <c r="E63" s="33" t="s">
        <v>7</v>
      </c>
      <c r="F63" s="176"/>
      <c r="G63" s="177"/>
      <c r="H63" s="170"/>
    </row>
    <row r="64" spans="1:8" x14ac:dyDescent="0.25">
      <c r="A64" s="33">
        <v>61</v>
      </c>
      <c r="B64" s="21" t="s">
        <v>15</v>
      </c>
      <c r="C64" s="21" t="s">
        <v>300</v>
      </c>
      <c r="D64" s="32">
        <v>138</v>
      </c>
      <c r="E64" s="33" t="s">
        <v>7</v>
      </c>
      <c r="F64" s="176"/>
      <c r="G64" s="177"/>
      <c r="H64" s="170"/>
    </row>
    <row r="65" spans="1:8" x14ac:dyDescent="0.25">
      <c r="A65" s="33">
        <v>62</v>
      </c>
      <c r="B65" s="21" t="s">
        <v>15</v>
      </c>
      <c r="C65" s="21" t="s">
        <v>301</v>
      </c>
      <c r="D65" s="32">
        <v>218</v>
      </c>
      <c r="E65" s="33" t="s">
        <v>7</v>
      </c>
      <c r="F65" s="176"/>
      <c r="G65" s="177"/>
      <c r="H65" s="170"/>
    </row>
    <row r="66" spans="1:8" x14ac:dyDescent="0.25">
      <c r="A66" s="33">
        <v>63</v>
      </c>
      <c r="B66" s="21" t="s">
        <v>15</v>
      </c>
      <c r="C66" s="21" t="s">
        <v>302</v>
      </c>
      <c r="D66" s="32">
        <v>30</v>
      </c>
      <c r="E66" s="33" t="s">
        <v>7</v>
      </c>
      <c r="F66" s="176"/>
      <c r="G66" s="177"/>
      <c r="H66" s="170"/>
    </row>
    <row r="67" spans="1:8" x14ac:dyDescent="0.25">
      <c r="A67" s="33">
        <v>64</v>
      </c>
      <c r="B67" s="21" t="s">
        <v>15</v>
      </c>
      <c r="C67" s="21" t="s">
        <v>303</v>
      </c>
      <c r="D67" s="32">
        <v>7</v>
      </c>
      <c r="E67" s="33" t="s">
        <v>7</v>
      </c>
      <c r="F67" s="176"/>
      <c r="G67" s="177"/>
      <c r="H67" s="170"/>
    </row>
    <row r="68" spans="1:8" x14ac:dyDescent="0.25">
      <c r="A68" s="33">
        <v>65</v>
      </c>
      <c r="B68" s="21" t="s">
        <v>15</v>
      </c>
      <c r="C68" s="21" t="s">
        <v>304</v>
      </c>
      <c r="D68" s="32">
        <v>83</v>
      </c>
      <c r="E68" s="33" t="s">
        <v>7</v>
      </c>
      <c r="F68" s="176"/>
      <c r="G68" s="177"/>
      <c r="H68" s="170"/>
    </row>
    <row r="69" spans="1:8" x14ac:dyDescent="0.25">
      <c r="A69" s="33">
        <v>66</v>
      </c>
      <c r="B69" s="21" t="s">
        <v>15</v>
      </c>
      <c r="C69" s="21" t="s">
        <v>305</v>
      </c>
      <c r="D69" s="32">
        <v>73</v>
      </c>
      <c r="E69" s="33" t="s">
        <v>7</v>
      </c>
      <c r="F69" s="176"/>
      <c r="G69" s="177"/>
      <c r="H69" s="170"/>
    </row>
    <row r="70" spans="1:8" x14ac:dyDescent="0.25">
      <c r="A70" s="33">
        <v>67</v>
      </c>
      <c r="B70" s="21" t="s">
        <v>15</v>
      </c>
      <c r="C70" s="21" t="s">
        <v>306</v>
      </c>
      <c r="D70" s="32">
        <v>244</v>
      </c>
      <c r="E70" s="33" t="s">
        <v>7</v>
      </c>
      <c r="F70" s="176"/>
      <c r="G70" s="177"/>
      <c r="H70" s="170"/>
    </row>
    <row r="71" spans="1:8" x14ac:dyDescent="0.25">
      <c r="A71" s="33">
        <v>68</v>
      </c>
      <c r="B71" s="21" t="s">
        <v>307</v>
      </c>
      <c r="C71" s="21" t="s">
        <v>308</v>
      </c>
      <c r="D71" s="32">
        <v>45</v>
      </c>
      <c r="E71" s="33" t="s">
        <v>7</v>
      </c>
      <c r="F71" s="176"/>
      <c r="G71" s="177"/>
      <c r="H71" s="170"/>
    </row>
    <row r="72" spans="1:8" x14ac:dyDescent="0.25">
      <c r="A72" s="33">
        <v>69</v>
      </c>
      <c r="B72" s="21" t="s">
        <v>15</v>
      </c>
      <c r="C72" s="21" t="s">
        <v>309</v>
      </c>
      <c r="D72" s="32">
        <v>61</v>
      </c>
      <c r="E72" s="33" t="s">
        <v>7</v>
      </c>
      <c r="F72" s="160"/>
      <c r="G72" s="162"/>
      <c r="H72" s="171"/>
    </row>
    <row r="73" spans="1:8" x14ac:dyDescent="0.25">
      <c r="A73" s="33">
        <v>70</v>
      </c>
      <c r="B73" s="21" t="s">
        <v>15</v>
      </c>
      <c r="C73" s="21" t="s">
        <v>310</v>
      </c>
      <c r="D73" s="32">
        <v>176</v>
      </c>
      <c r="E73" s="33" t="s">
        <v>7</v>
      </c>
      <c r="F73" s="159">
        <v>0</v>
      </c>
      <c r="G73" s="161" t="s">
        <v>220</v>
      </c>
      <c r="H73" s="163" t="s">
        <v>311</v>
      </c>
    </row>
    <row r="74" spans="1:8" x14ac:dyDescent="0.25">
      <c r="A74" s="33">
        <v>71</v>
      </c>
      <c r="B74" s="21" t="s">
        <v>15</v>
      </c>
      <c r="C74" s="21" t="s">
        <v>312</v>
      </c>
      <c r="D74" s="32">
        <v>49</v>
      </c>
      <c r="E74" s="33" t="s">
        <v>7</v>
      </c>
      <c r="F74" s="160"/>
      <c r="G74" s="162"/>
      <c r="H74" s="164"/>
    </row>
    <row r="75" spans="1:8" x14ac:dyDescent="0.25">
      <c r="A75" s="33">
        <v>72</v>
      </c>
      <c r="B75" s="21" t="s">
        <v>313</v>
      </c>
      <c r="C75" s="21" t="s">
        <v>314</v>
      </c>
      <c r="D75" s="32">
        <v>1</v>
      </c>
      <c r="E75" s="33" t="s">
        <v>4</v>
      </c>
      <c r="F75" s="159">
        <v>0</v>
      </c>
      <c r="G75" s="161" t="s">
        <v>220</v>
      </c>
      <c r="H75" s="163" t="s">
        <v>315</v>
      </c>
    </row>
    <row r="76" spans="1:8" x14ac:dyDescent="0.25">
      <c r="A76" s="33">
        <v>73</v>
      </c>
      <c r="B76" s="21" t="s">
        <v>313</v>
      </c>
      <c r="C76" s="21" t="s">
        <v>316</v>
      </c>
      <c r="D76" s="32">
        <v>4</v>
      </c>
      <c r="E76" s="33" t="s">
        <v>4</v>
      </c>
      <c r="F76" s="176"/>
      <c r="G76" s="177"/>
      <c r="H76" s="178"/>
    </row>
    <row r="77" spans="1:8" x14ac:dyDescent="0.25">
      <c r="A77" s="33">
        <v>74</v>
      </c>
      <c r="B77" s="21" t="s">
        <v>313</v>
      </c>
      <c r="C77" s="21" t="s">
        <v>317</v>
      </c>
      <c r="D77" s="32">
        <v>31</v>
      </c>
      <c r="E77" s="33" t="s">
        <v>4</v>
      </c>
      <c r="F77" s="176"/>
      <c r="G77" s="177"/>
      <c r="H77" s="178"/>
    </row>
    <row r="78" spans="1:8" x14ac:dyDescent="0.25">
      <c r="A78" s="33">
        <v>75</v>
      </c>
      <c r="B78" s="21" t="s">
        <v>313</v>
      </c>
      <c r="C78" s="21" t="s">
        <v>318</v>
      </c>
      <c r="D78" s="32">
        <v>13</v>
      </c>
      <c r="E78" s="33" t="s">
        <v>4</v>
      </c>
      <c r="F78" s="176"/>
      <c r="G78" s="177"/>
      <c r="H78" s="178"/>
    </row>
    <row r="79" spans="1:8" x14ac:dyDescent="0.25">
      <c r="A79" s="33">
        <v>76</v>
      </c>
      <c r="B79" s="21" t="s">
        <v>313</v>
      </c>
      <c r="C79" s="21" t="s">
        <v>319</v>
      </c>
      <c r="D79" s="32">
        <v>207</v>
      </c>
      <c r="E79" s="33" t="s">
        <v>7</v>
      </c>
      <c r="F79" s="160"/>
      <c r="G79" s="162"/>
      <c r="H79" s="164"/>
    </row>
    <row r="80" spans="1:8" x14ac:dyDescent="0.25">
      <c r="A80" s="33">
        <v>77</v>
      </c>
      <c r="B80" s="21" t="s">
        <v>35</v>
      </c>
      <c r="C80" s="21" t="s">
        <v>320</v>
      </c>
      <c r="D80" s="32">
        <v>1279</v>
      </c>
      <c r="E80" s="33" t="s">
        <v>7</v>
      </c>
      <c r="F80" s="159">
        <v>0</v>
      </c>
      <c r="G80" s="161" t="s">
        <v>220</v>
      </c>
      <c r="H80" s="169" t="s">
        <v>321</v>
      </c>
    </row>
    <row r="81" spans="1:8" x14ac:dyDescent="0.25">
      <c r="A81" s="33">
        <v>78</v>
      </c>
      <c r="B81" s="21" t="s">
        <v>35</v>
      </c>
      <c r="C81" s="140" t="s">
        <v>322</v>
      </c>
      <c r="D81" s="32">
        <v>738</v>
      </c>
      <c r="E81" s="33" t="s">
        <v>7</v>
      </c>
      <c r="F81" s="176"/>
      <c r="G81" s="177"/>
      <c r="H81" s="174"/>
    </row>
    <row r="82" spans="1:8" x14ac:dyDescent="0.25">
      <c r="A82" s="33">
        <v>79</v>
      </c>
      <c r="B82" s="21" t="s">
        <v>35</v>
      </c>
      <c r="C82" s="64" t="s">
        <v>323</v>
      </c>
      <c r="D82" s="32">
        <v>16</v>
      </c>
      <c r="E82" s="33" t="s">
        <v>7</v>
      </c>
      <c r="F82" s="160"/>
      <c r="G82" s="162"/>
      <c r="H82" s="175"/>
    </row>
    <row r="83" spans="1:8" x14ac:dyDescent="0.25">
      <c r="A83" s="33">
        <v>80</v>
      </c>
      <c r="B83" s="21" t="s">
        <v>38</v>
      </c>
      <c r="C83" s="21" t="s">
        <v>324</v>
      </c>
      <c r="D83" s="32">
        <v>32</v>
      </c>
      <c r="E83" s="33" t="s">
        <v>7</v>
      </c>
      <c r="F83" s="159">
        <v>0</v>
      </c>
      <c r="G83" s="161" t="s">
        <v>220</v>
      </c>
      <c r="H83" s="174" t="s">
        <v>325</v>
      </c>
    </row>
    <row r="84" spans="1:8" x14ac:dyDescent="0.25">
      <c r="A84" s="33">
        <v>81</v>
      </c>
      <c r="B84" s="21" t="s">
        <v>38</v>
      </c>
      <c r="C84" s="21" t="s">
        <v>326</v>
      </c>
      <c r="D84" s="32">
        <v>44</v>
      </c>
      <c r="E84" s="33" t="s">
        <v>7</v>
      </c>
      <c r="F84" s="160"/>
      <c r="G84" s="162"/>
      <c r="H84" s="175"/>
    </row>
    <row r="85" spans="1:8" x14ac:dyDescent="0.25">
      <c r="A85" s="33">
        <v>82</v>
      </c>
      <c r="B85" s="21" t="s">
        <v>122</v>
      </c>
      <c r="C85" s="21" t="s">
        <v>327</v>
      </c>
      <c r="D85" s="32">
        <v>162</v>
      </c>
      <c r="E85" s="33" t="s">
        <v>7</v>
      </c>
      <c r="F85" s="159">
        <v>20000</v>
      </c>
      <c r="G85" s="161" t="s">
        <v>220</v>
      </c>
      <c r="H85" s="181" t="s">
        <v>328</v>
      </c>
    </row>
    <row r="86" spans="1:8" x14ac:dyDescent="0.25">
      <c r="A86" s="33">
        <v>83</v>
      </c>
      <c r="B86" s="21" t="s">
        <v>122</v>
      </c>
      <c r="C86" s="140" t="s">
        <v>329</v>
      </c>
      <c r="D86" s="179">
        <v>40446</v>
      </c>
      <c r="E86" s="33" t="s">
        <v>4</v>
      </c>
      <c r="F86" s="176"/>
      <c r="G86" s="177"/>
      <c r="H86" s="181"/>
    </row>
    <row r="87" spans="1:8" x14ac:dyDescent="0.25">
      <c r="A87" s="33">
        <v>84</v>
      </c>
      <c r="B87" s="21" t="s">
        <v>122</v>
      </c>
      <c r="C87" s="21" t="s">
        <v>330</v>
      </c>
      <c r="D87" s="180"/>
      <c r="E87" s="33" t="s">
        <v>4</v>
      </c>
      <c r="F87" s="176"/>
      <c r="G87" s="177"/>
      <c r="H87" s="181"/>
    </row>
    <row r="88" spans="1:8" x14ac:dyDescent="0.25">
      <c r="A88" s="33">
        <v>85</v>
      </c>
      <c r="B88" s="21" t="s">
        <v>122</v>
      </c>
      <c r="C88" s="140" t="s">
        <v>331</v>
      </c>
      <c r="D88" s="180"/>
      <c r="E88" s="33" t="s">
        <v>4</v>
      </c>
      <c r="F88" s="176"/>
      <c r="G88" s="177"/>
      <c r="H88" s="181"/>
    </row>
    <row r="89" spans="1:8" x14ac:dyDescent="0.25">
      <c r="A89" s="33">
        <v>86</v>
      </c>
      <c r="B89" s="21" t="s">
        <v>122</v>
      </c>
      <c r="C89" s="21" t="s">
        <v>332</v>
      </c>
      <c r="D89" s="180"/>
      <c r="E89" s="33" t="s">
        <v>4</v>
      </c>
      <c r="F89" s="176"/>
      <c r="G89" s="177"/>
      <c r="H89" s="181"/>
    </row>
    <row r="90" spans="1:8" x14ac:dyDescent="0.25">
      <c r="A90" s="33">
        <v>87</v>
      </c>
      <c r="B90" s="21" t="s">
        <v>122</v>
      </c>
      <c r="C90" s="21" t="s">
        <v>333</v>
      </c>
      <c r="D90" s="180"/>
      <c r="E90" s="33" t="s">
        <v>4</v>
      </c>
      <c r="F90" s="176"/>
      <c r="G90" s="177"/>
      <c r="H90" s="181"/>
    </row>
    <row r="91" spans="1:8" x14ac:dyDescent="0.25">
      <c r="A91" s="33">
        <v>88</v>
      </c>
      <c r="B91" s="21" t="s">
        <v>122</v>
      </c>
      <c r="C91" s="21" t="s">
        <v>334</v>
      </c>
      <c r="D91" s="180"/>
      <c r="E91" s="33" t="s">
        <v>4</v>
      </c>
      <c r="F91" s="176"/>
      <c r="G91" s="177"/>
      <c r="H91" s="181"/>
    </row>
    <row r="92" spans="1:8" x14ac:dyDescent="0.25">
      <c r="A92" s="33">
        <v>89</v>
      </c>
      <c r="B92" s="21" t="s">
        <v>122</v>
      </c>
      <c r="C92" s="21" t="s">
        <v>335</v>
      </c>
      <c r="D92" s="180"/>
      <c r="E92" s="33" t="s">
        <v>4</v>
      </c>
      <c r="F92" s="176"/>
      <c r="G92" s="177"/>
      <c r="H92" s="181"/>
    </row>
    <row r="93" spans="1:8" x14ac:dyDescent="0.25">
      <c r="A93" s="33">
        <v>90</v>
      </c>
      <c r="B93" s="21" t="s">
        <v>122</v>
      </c>
      <c r="C93" s="21" t="s">
        <v>336</v>
      </c>
      <c r="D93" s="180"/>
      <c r="E93" s="33" t="s">
        <v>4</v>
      </c>
      <c r="F93" s="176"/>
      <c r="G93" s="177"/>
      <c r="H93" s="181"/>
    </row>
    <row r="94" spans="1:8" x14ac:dyDescent="0.25">
      <c r="A94" s="33">
        <v>91</v>
      </c>
      <c r="B94" s="21" t="s">
        <v>122</v>
      </c>
      <c r="C94" s="21" t="s">
        <v>337</v>
      </c>
      <c r="D94" s="180"/>
      <c r="E94" s="33" t="s">
        <v>4</v>
      </c>
      <c r="F94" s="160"/>
      <c r="G94" s="162"/>
      <c r="H94" s="181"/>
    </row>
    <row r="95" spans="1:8" x14ac:dyDescent="0.25">
      <c r="A95" s="33">
        <v>92</v>
      </c>
      <c r="B95" s="21" t="s">
        <v>232</v>
      </c>
      <c r="C95" s="21">
        <v>3051</v>
      </c>
      <c r="D95" s="32">
        <v>112</v>
      </c>
      <c r="E95" s="33" t="s">
        <v>7</v>
      </c>
      <c r="F95" s="22">
        <v>1200</v>
      </c>
      <c r="G95" s="33" t="s">
        <v>220</v>
      </c>
      <c r="H95" s="129" t="s">
        <v>338</v>
      </c>
    </row>
    <row r="96" spans="1:8" x14ac:dyDescent="0.25">
      <c r="A96" s="33">
        <v>93</v>
      </c>
      <c r="B96" s="21" t="s">
        <v>44</v>
      </c>
      <c r="C96" s="21" t="s">
        <v>339</v>
      </c>
      <c r="D96" s="32">
        <v>156</v>
      </c>
      <c r="E96" s="33" t="s">
        <v>4</v>
      </c>
      <c r="F96" s="22">
        <v>800</v>
      </c>
      <c r="G96" s="33" t="s">
        <v>220</v>
      </c>
      <c r="H96" s="129" t="s">
        <v>340</v>
      </c>
    </row>
    <row r="97" spans="1:8" x14ac:dyDescent="0.25">
      <c r="A97" s="33">
        <v>94</v>
      </c>
      <c r="B97" s="21" t="s">
        <v>44</v>
      </c>
      <c r="C97" s="21" t="s">
        <v>341</v>
      </c>
      <c r="D97" s="32">
        <v>596</v>
      </c>
      <c r="E97" s="33" t="s">
        <v>4</v>
      </c>
      <c r="F97" s="22">
        <v>3000</v>
      </c>
      <c r="G97" s="33" t="s">
        <v>220</v>
      </c>
      <c r="H97" s="129" t="s">
        <v>340</v>
      </c>
    </row>
    <row r="98" spans="1:8" x14ac:dyDescent="0.25">
      <c r="A98" s="33">
        <v>95</v>
      </c>
      <c r="B98" s="21" t="s">
        <v>15</v>
      </c>
      <c r="C98" s="21" t="s">
        <v>342</v>
      </c>
      <c r="D98" s="32">
        <v>198</v>
      </c>
      <c r="E98" s="33" t="s">
        <v>7</v>
      </c>
      <c r="F98" s="22">
        <v>6000</v>
      </c>
      <c r="G98" s="33" t="s">
        <v>220</v>
      </c>
      <c r="H98" s="129" t="s">
        <v>338</v>
      </c>
    </row>
    <row r="99" spans="1:8" ht="15" customHeight="1" x14ac:dyDescent="0.25">
      <c r="A99" s="33">
        <v>96</v>
      </c>
      <c r="B99" s="21" t="s">
        <v>15</v>
      </c>
      <c r="C99" s="21" t="s">
        <v>343</v>
      </c>
      <c r="D99" s="32">
        <v>159.80000000000001</v>
      </c>
      <c r="E99" s="33" t="s">
        <v>116</v>
      </c>
      <c r="F99" s="22">
        <v>0</v>
      </c>
      <c r="G99" s="33" t="s">
        <v>220</v>
      </c>
      <c r="H99" s="129" t="s">
        <v>344</v>
      </c>
    </row>
    <row r="100" spans="1:8" ht="30" x14ac:dyDescent="0.25">
      <c r="A100" s="33">
        <v>97</v>
      </c>
      <c r="B100" s="21" t="s">
        <v>15</v>
      </c>
      <c r="C100" s="21">
        <v>1499</v>
      </c>
      <c r="D100" s="32">
        <v>2197</v>
      </c>
      <c r="E100" s="33" t="s">
        <v>7</v>
      </c>
      <c r="F100" s="22">
        <v>0</v>
      </c>
      <c r="G100" s="33" t="s">
        <v>220</v>
      </c>
      <c r="H100" s="129" t="s">
        <v>345</v>
      </c>
    </row>
    <row r="101" spans="1:8" x14ac:dyDescent="0.25">
      <c r="A101" s="33">
        <v>98</v>
      </c>
      <c r="B101" s="141" t="s">
        <v>21</v>
      </c>
      <c r="C101" s="42" t="s">
        <v>346</v>
      </c>
      <c r="D101" s="43">
        <v>98</v>
      </c>
      <c r="E101" s="44" t="s">
        <v>7</v>
      </c>
      <c r="F101" s="39">
        <v>2000</v>
      </c>
      <c r="G101" s="33" t="s">
        <v>220</v>
      </c>
      <c r="H101" s="41" t="s">
        <v>347</v>
      </c>
    </row>
    <row r="102" spans="1:8" x14ac:dyDescent="0.25">
      <c r="A102" s="33">
        <v>99</v>
      </c>
      <c r="B102" s="141" t="s">
        <v>232</v>
      </c>
      <c r="C102" s="42" t="s">
        <v>348</v>
      </c>
      <c r="D102" s="43">
        <v>85</v>
      </c>
      <c r="E102" s="44" t="s">
        <v>7</v>
      </c>
      <c r="F102" s="39">
        <v>1700</v>
      </c>
      <c r="G102" s="33" t="s">
        <v>220</v>
      </c>
      <c r="H102" s="41" t="s">
        <v>349</v>
      </c>
    </row>
    <row r="103" spans="1:8" x14ac:dyDescent="0.25">
      <c r="A103" s="33">
        <v>100</v>
      </c>
      <c r="B103" s="141" t="s">
        <v>8</v>
      </c>
      <c r="C103" s="42" t="s">
        <v>350</v>
      </c>
      <c r="D103" s="43">
        <v>22</v>
      </c>
      <c r="E103" s="44" t="s">
        <v>7</v>
      </c>
      <c r="F103" s="39">
        <v>550</v>
      </c>
      <c r="G103" s="33" t="s">
        <v>220</v>
      </c>
      <c r="H103" s="41" t="s">
        <v>351</v>
      </c>
    </row>
    <row r="104" spans="1:8" x14ac:dyDescent="0.25">
      <c r="A104" s="33">
        <v>101</v>
      </c>
      <c r="B104" s="141" t="s">
        <v>122</v>
      </c>
      <c r="C104" s="42" t="s">
        <v>352</v>
      </c>
      <c r="D104" s="43">
        <v>166</v>
      </c>
      <c r="E104" s="44" t="s">
        <v>7</v>
      </c>
      <c r="F104" s="39">
        <v>4000</v>
      </c>
      <c r="G104" s="33" t="s">
        <v>220</v>
      </c>
      <c r="H104" s="41" t="s">
        <v>353</v>
      </c>
    </row>
    <row r="105" spans="1:8" x14ac:dyDescent="0.25">
      <c r="A105" s="33">
        <v>102</v>
      </c>
      <c r="B105" s="141" t="s">
        <v>21</v>
      </c>
      <c r="C105" s="42" t="s">
        <v>354</v>
      </c>
      <c r="D105" s="43">
        <v>97</v>
      </c>
      <c r="E105" s="44" t="s">
        <v>7</v>
      </c>
      <c r="F105" s="39">
        <v>3000</v>
      </c>
      <c r="G105" s="33" t="s">
        <v>220</v>
      </c>
      <c r="H105" s="41" t="s">
        <v>284</v>
      </c>
    </row>
    <row r="106" spans="1:8" x14ac:dyDescent="0.25">
      <c r="A106" s="33"/>
      <c r="B106" s="142"/>
      <c r="C106" s="21"/>
      <c r="D106" s="32"/>
      <c r="E106" s="118" t="s">
        <v>355</v>
      </c>
      <c r="F106" s="143">
        <f>SUM(F95:F105,F4:F94)</f>
        <v>251838</v>
      </c>
      <c r="G106" s="144"/>
      <c r="H106" s="129"/>
    </row>
    <row r="107" spans="1:8" x14ac:dyDescent="0.25">
      <c r="A107" s="33"/>
      <c r="B107" s="21"/>
      <c r="C107" s="21"/>
      <c r="D107" s="32"/>
      <c r="E107" s="145" t="s">
        <v>356</v>
      </c>
      <c r="F107" s="22">
        <v>6000</v>
      </c>
      <c r="G107" s="139"/>
      <c r="H107" s="129"/>
    </row>
    <row r="108" spans="1:8" x14ac:dyDescent="0.25">
      <c r="A108" s="33"/>
      <c r="B108" s="21"/>
      <c r="C108" s="21"/>
      <c r="D108" s="32"/>
      <c r="E108" s="145"/>
      <c r="F108" s="22"/>
      <c r="G108" s="139"/>
      <c r="H108" s="129"/>
    </row>
  </sheetData>
  <mergeCells count="24">
    <mergeCell ref="D86:D94"/>
    <mergeCell ref="F83:F84"/>
    <mergeCell ref="G83:G84"/>
    <mergeCell ref="H83:H84"/>
    <mergeCell ref="F85:F94"/>
    <mergeCell ref="G85:G94"/>
    <mergeCell ref="H85:H94"/>
    <mergeCell ref="F75:F79"/>
    <mergeCell ref="G75:G79"/>
    <mergeCell ref="H75:H79"/>
    <mergeCell ref="F80:F82"/>
    <mergeCell ref="G80:G82"/>
    <mergeCell ref="H80:H82"/>
    <mergeCell ref="F73:F74"/>
    <mergeCell ref="G73:G74"/>
    <mergeCell ref="H73:H74"/>
    <mergeCell ref="A2:H2"/>
    <mergeCell ref="F16:F38"/>
    <mergeCell ref="H16:H38"/>
    <mergeCell ref="F39:F51"/>
    <mergeCell ref="H39:H50"/>
    <mergeCell ref="F61:F72"/>
    <mergeCell ref="G61:G72"/>
    <mergeCell ref="H61:H72"/>
  </mergeCells>
  <phoneticPr fontId="9" type="noConversion"/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Pridobivanje 2021 rebalans 2</vt:lpstr>
      <vt:lpstr>Razpolaganje 2021 rebalans 2</vt:lpstr>
      <vt:lpstr>'Pridobivanje 2021 rebalans 2'!Področje_tiskanja</vt:lpstr>
      <vt:lpstr>'Razpolaganje 2021 rebalans 2'!Področje_tiskanja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silvana.matelic</dc:creator>
  <cp:lastModifiedBy>ljucovic</cp:lastModifiedBy>
  <cp:lastPrinted>2021-09-24T08:43:39Z</cp:lastPrinted>
  <dcterms:created xsi:type="dcterms:W3CDTF">2021-09-15T13:29:38Z</dcterms:created>
  <dcterms:modified xsi:type="dcterms:W3CDTF">2021-10-06T14:11:25Z</dcterms:modified>
</cp:coreProperties>
</file>