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rih.DESKTOP-3LVR18A\Documents\KULTURNI DOM\"/>
    </mc:Choice>
  </mc:AlternateContent>
  <xr:revisionPtr revIDLastSave="0" documentId="8_{D5BC26C0-74DD-4FF4-B23F-12B2310DCB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7" i="1"/>
  <c r="F9" i="1"/>
  <c r="F11" i="1"/>
  <c r="F13" i="1"/>
  <c r="F15" i="1"/>
  <c r="F17" i="1"/>
  <c r="F19" i="1"/>
  <c r="F23" i="1"/>
  <c r="F21" i="1"/>
  <c r="F3" i="1"/>
  <c r="F25" i="1" l="1"/>
  <c r="F26" i="1" l="1"/>
  <c r="F27" i="1" s="1"/>
</calcChain>
</file>

<file path=xl/sharedStrings.xml><?xml version="1.0" encoding="utf-8"?>
<sst xmlns="http://schemas.openxmlformats.org/spreadsheetml/2006/main" count="54" uniqueCount="44">
  <si>
    <t xml:space="preserve">1.1 </t>
  </si>
  <si>
    <t>1.2</t>
  </si>
  <si>
    <t>1.3</t>
  </si>
  <si>
    <t>1.4</t>
  </si>
  <si>
    <t>1.5</t>
  </si>
  <si>
    <t>Št.</t>
  </si>
  <si>
    <t>Artikel</t>
  </si>
  <si>
    <t>Količina</t>
  </si>
  <si>
    <t>Cena za kos</t>
  </si>
  <si>
    <t>Neto cena</t>
  </si>
  <si>
    <t>Lučni krmilnik</t>
  </si>
  <si>
    <t>Dobava in montaža opreme</t>
  </si>
  <si>
    <t>Izobraževanje uporabnika za delo z opremo</t>
  </si>
  <si>
    <t>Izobraževanje uporabnika za delo z lučnim krmilnikom in svetili, izobraževanje v obsegu vsaj 2 x 8 ur, izobraževanje za lučni krmilnik mora biti izvedeno v slovenskem jeziku s strani proizvajalca pooblaščenega trenerja.</t>
  </si>
  <si>
    <t xml:space="preserve">Dobava opreme na lokacijo naročnika, namestitev opreme na mesta, ki jih določi naročnik, priklop opreme, zagon, nastavitev svetil, prvo programiranje lučnega krmilnika, predaja v uporabo, odvoz odpadne embalaže. </t>
  </si>
  <si>
    <t>Proizvajalec in naziv ponujene opreme</t>
  </si>
  <si>
    <t>Razširitveni drsniški modul za lučni krmilnik</t>
  </si>
  <si>
    <t>Profesionalno inteligentno profilno LED spot svetilo z večbarvnim LED modulom</t>
  </si>
  <si>
    <t xml:space="preserve">Profilno led spot svetilo z večbarvnim RGBAL led modulom moči vsaj 530W, svetilnost vsaj 10.000 izhodnih lumnov, vsaj RGBAL barvno mešanje, TLCI vsaj 94, CRI vsaj 95, razpon žarka od vsaj 8° do vsaj 48°, variabilni nadzor barvne temperature od vsaj 2.700° K do vsaj 8000°K, vgrajena simulacija tungsten žarnice - različne krivulje (1000W, 1200W, 2000W), korekcija zelenih tonov (+/- green), vgrajeni 4 noži za oblikovanje žarka - vsak z možnostjo individualnega krmiljenja premikanja in vrtenja, sistem nožev mora omogočati izrez trikotnika, omogočeno vrtenje vseh nožev hkrati v obsegu vsaj +/- 50°, vgrajen gobo disk z vsaj 7 vrtljivimi gobosi + odprto, vgrajen vrtljiv animacijski disk, vgrajena 6 strana prizma z možnostjo vrtenja, vgrajena motorizirana iris zaslonka - hitrost vsaj 4Hz, vgrajena 2 ločena frost filtra, motoriziran zoom in fokus, možnost nastavitve frekvence osveževanja LED modula primerno za HD/UHD/4K/16K kamere, prašno zaprt optični sistem, nastavitev parametrov preko na dotik občutljivega zaslona, vgrajen web vmesnik za mrežno nastavitev svetila, SPL svetila v mirovanju ne presega 25 dBA pri oddaljenosti 1m in odprtim dimerjem,  pan vsaj 540°, tilt vsaj 265°, elektronska stabilizacija premikanja, vgrajen 5 in 3 polni DMX vhod in izhod, vgrajen RJ45 priključek, powerCON TRUE1 napajalni priključek, napajanje 100-240V pri 50/60Hz, maksimalna poraba svetila ne presega 760W, teža ne presega 24.5 kg, višina ne presega 730mm, širina ne presega 420mm, globina ne presega 270 mm. Dobavljen v kompletu z 2 x Profesionalna kljuka za obešanje svetil na cevi premera 38 do 51 mm, črne barve, nosilnosti 100 kg, širine 30mm, črne barve, izdelana iz aluminija, z vijakom za pritrjevanje na cev/konstrukcijo nameščenim s strani, TUV certificirana, dobavljena z M12 x 35 vijakom in zatezno matico. Teža: 0.57 kg, 1 x  Profesionalna varovalna jeklenica za svetila premera 3 mm, dolžine 600 mm, z zaponko z vijakom, ušesnima rinkama, črne barve, nosilnost: 25 kg. Certificirana, 1 x napajalni vodnik s priključkom. </t>
  </si>
  <si>
    <t xml:space="preserve">Razširitveni modul za lučni krmilnik z vsaj 10 motoriziranimi drsniki, vsaj 10 RGB osvetljenimi vrtljivimi predvajalniki in vsaj 30 predvajalnimi gumbi. Kompatibilen s ponujenim lučnim krmilnikom. </t>
  </si>
  <si>
    <t xml:space="preserve">Lučni krmilnik z vsaj 4096 krmilnimi parametri (enakovredno 8192 DMX kanalom), vsaj 4 x dvojni enkoder ali 8 x enojni enkoder za nastavitev parametrov; vsaj 10 motoriziranimi drsniki (60mm), vsaj 2 x  motoriziranim A/B drsnikom (100mm), vsaj 15 RGB osvetljenimi vrtljivimi predvajalniki, vsaj 1 x dimerskim kolesom, s posamično osvetljenimi neslišnimi tipkami, vsaj 4 x USB priključkom, z LTC vhodom, MIDI vhod in izhod, vsaj 2 x DMX izhod, vsaj  2 x mrežni gigabitni priključek, vgrajen računalnik z integriranim 3D vizualizatorjem ki omogoča prikaz senc in gobosov, teža ne presega 35 kg, dimenzije ne presegajo: 900 x 600 x 200 mm. 
Dobavljen v kompletu z: vsaj 2 x vgrajenima zaslonoma velikosti vsaj 15" ločljivosti vsaj 1920 x 1080 pik ali 2 x 24" zunanjim na dotik občutljivim zaslonom ločljivosti vsaj 1920x1080 pik z display port priključkom, USB priključkom in priloženimi vodniki,1 x profesionalnim transportnim kovčkom za krmilnik. </t>
  </si>
  <si>
    <t>Digitalni DLP laser fosfor projektor
Svetilnost vsaj 12500 ANSI lumnov
WUXGA ločljivost 
Dinamično kontrastno razmerje vsaj 6000:1
4 segmentno RGBY barvno kolo
Svetlobni vir z vsaj MODRO in RDEČO laserska dioda ali več
HD Base-T vhod
2 x HDMI vhod
3G SDI vhod
Vgrajena možnost krivljenja slike (warp)
Vgrajena možnost meglenja robov slike (blend)
Možnost krmiljenja preko mreže
Hrupnost projektorja v normalnem delovanju ne presega 38 dBA
Hrupnost projektorja v ekonomskem načinu delovanja ne presega 35 dBA
Poraba energije ne presega 1200W v normalnem načinu delovanja
Teža ne presega 42 kg</t>
  </si>
  <si>
    <t>Ultra širokokotni objektiv kompatibilen s projektorjem</t>
  </si>
  <si>
    <t>Tele-zoom objektiv kompatibilen s projektorjem</t>
  </si>
  <si>
    <t>1.6</t>
  </si>
  <si>
    <t>1.7</t>
  </si>
  <si>
    <t>1.8</t>
  </si>
  <si>
    <t>1.9</t>
  </si>
  <si>
    <t>1.10</t>
  </si>
  <si>
    <t>Akustična školjka velika dvorana - vzdrževalna dela</t>
  </si>
  <si>
    <t>enota</t>
  </si>
  <si>
    <t>kom</t>
  </si>
  <si>
    <t>m2</t>
  </si>
  <si>
    <t xml:space="preserve">Zamenjava zaves na zadnji in stranskih stenah male dvorane </t>
  </si>
  <si>
    <t>1.11</t>
  </si>
  <si>
    <t>SKUPAJ</t>
  </si>
  <si>
    <t>SKUPAJ Z DDV</t>
  </si>
  <si>
    <t>DDV 22%</t>
  </si>
  <si>
    <r>
      <t>Izdelava in montaža oblog na premičnih stenah in vgradnja vratnega krila. 
Material je topolova vezana plošča 18mm, furnirano z furnirjem jesen  tudi robovi furnir jesen -</t>
    </r>
    <r>
      <rPr>
        <sz val="12"/>
        <color rgb="FFFF0000"/>
        <rFont val="Calibri"/>
        <family val="2"/>
        <charset val="238"/>
        <scheme val="minor"/>
      </rPr>
      <t xml:space="preserve"> ton barve mora biti kompatibilen z barvo odra in dvorane.</t>
    </r>
  </si>
  <si>
    <t xml:space="preserve">Objektiv za projektor, ki omogoča projekcijo slike širine vsaj 8.5m na razdalji od platna vsaj  7.3m ali manj do vsaj 8.5m ali več
</t>
  </si>
  <si>
    <t xml:space="preserve">Objektiv za projektor, z motoriziranim "zoom-om" in fokusom, ki omogoča projekcijo slike širine vsaj 8.5m na razdalji od platna od vsaj 17m ali manj do vsaj 33m ali več. </t>
  </si>
  <si>
    <t xml:space="preserve">Dobava projektorja na lokacijo naročnika, prva namestitev projektorja, zagon, prikaz uporabe (menjava leč, nastavitev). </t>
  </si>
  <si>
    <r>
      <t>Demontaža dosedanjih zaves in montaža novih. Zavesa na odru,pomična po vodilu, sestavljena iz šestih delov v skupni površini 178m2, surovinski sestav 100% poliester, teža blaga 456gr</t>
    </r>
    <r>
      <rPr>
        <sz val="12"/>
        <color rgb="FFFF0000"/>
        <rFont val="Calibri"/>
        <family val="2"/>
        <charset val="238"/>
        <scheme val="minor"/>
      </rPr>
      <t>/</t>
    </r>
    <r>
      <rPr>
        <sz val="12"/>
        <color theme="1"/>
        <rFont val="Calibri"/>
        <family val="2"/>
        <scheme val="minor"/>
      </rPr>
      <t xml:space="preserve">m2 skupaj z dobavo vodila za zavese in montažo. Zavesa fiksna ob stranski steni in za sedeži v dvorani z izrezi za zvočnike in prezračevanje, surovinski sestav 100% polieste, teža blaga 456 gr/m2, v skupni površini 260m2, skupaj z dobavo zavese in montažo. </t>
    </r>
    <r>
      <rPr>
        <sz val="12"/>
        <color rgb="FFFF0000"/>
        <rFont val="Calibri"/>
        <family val="2"/>
        <charset val="238"/>
        <scheme val="minor"/>
      </rPr>
      <t>Barva zaves mora biti usklajena z barvo stolov in dvorane.</t>
    </r>
  </si>
  <si>
    <t>Digitalni DLP laser phosphor projektor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</si>
</sst>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0" fillId="0" borderId="0" xfId="0" applyNumberFormat="1"/>
    <xf numFmtId="2" fontId="0" fillId="0" borderId="0" xfId="0" applyNumberFormat="1"/>
    <xf numFmtId="49" fontId="1" fillId="0" borderId="0" xfId="0" applyNumberFormat="1" applyFont="1" applyAlignment="1">
      <alignment vertical="top"/>
    </xf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1" fillId="0" borderId="0" xfId="0" applyNumberFormat="1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/>
    <xf numFmtId="0" fontId="0" fillId="0" borderId="1" xfId="0" applyNumberFormat="1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2" borderId="0" xfId="0" applyFill="1"/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topLeftCell="A22" workbookViewId="0">
      <selection activeCell="B26" sqref="B26"/>
    </sheetView>
  </sheetViews>
  <sheetFormatPr defaultColWidth="11" defaultRowHeight="15.75" x14ac:dyDescent="0.25"/>
  <cols>
    <col min="1" max="1" width="6.375" customWidth="1"/>
    <col min="2" max="2" width="71.5" customWidth="1"/>
    <col min="3" max="3" width="12.25" style="7" customWidth="1"/>
    <col min="5" max="5" width="13.25" customWidth="1"/>
    <col min="7" max="7" width="33.375" bestFit="1" customWidth="1"/>
  </cols>
  <sheetData>
    <row r="1" spans="1:7" s="1" customFormat="1" x14ac:dyDescent="0.25">
      <c r="A1" s="1" t="s">
        <v>5</v>
      </c>
      <c r="B1" s="21" t="s">
        <v>6</v>
      </c>
      <c r="C1" s="8" t="s">
        <v>30</v>
      </c>
      <c r="D1" s="1" t="s">
        <v>7</v>
      </c>
      <c r="E1" s="1" t="s">
        <v>8</v>
      </c>
      <c r="F1" s="1" t="s">
        <v>9</v>
      </c>
      <c r="G1" s="1" t="s">
        <v>15</v>
      </c>
    </row>
    <row r="2" spans="1:7" s="1" customFormat="1" x14ac:dyDescent="0.25">
      <c r="B2" s="21"/>
      <c r="C2" s="8"/>
    </row>
    <row r="3" spans="1:7" s="2" customFormat="1" x14ac:dyDescent="0.25">
      <c r="A3" s="2" t="s">
        <v>0</v>
      </c>
      <c r="B3" s="22" t="s">
        <v>10</v>
      </c>
      <c r="C3" s="11" t="s">
        <v>31</v>
      </c>
      <c r="D3" s="2">
        <v>1</v>
      </c>
      <c r="E3" s="3"/>
      <c r="F3" s="2">
        <f>D3*E3</f>
        <v>0</v>
      </c>
    </row>
    <row r="4" spans="1:7" ht="220.5" customHeight="1" x14ac:dyDescent="0.25">
      <c r="B4" s="15" t="s">
        <v>20</v>
      </c>
      <c r="C4" s="9"/>
    </row>
    <row r="5" spans="1:7" s="1" customFormat="1" x14ac:dyDescent="0.25">
      <c r="A5" s="1" t="s">
        <v>1</v>
      </c>
      <c r="B5" s="21" t="s">
        <v>16</v>
      </c>
      <c r="C5" s="8" t="s">
        <v>31</v>
      </c>
      <c r="D5" s="1">
        <v>1</v>
      </c>
      <c r="F5" s="10">
        <f>D5*E5</f>
        <v>0</v>
      </c>
    </row>
    <row r="6" spans="1:7" ht="87.75" customHeight="1" x14ac:dyDescent="0.25">
      <c r="B6" s="15" t="s">
        <v>19</v>
      </c>
      <c r="C6" s="9"/>
    </row>
    <row r="7" spans="1:7" s="1" customFormat="1" x14ac:dyDescent="0.25">
      <c r="A7" s="2" t="s">
        <v>2</v>
      </c>
      <c r="B7" s="21" t="s">
        <v>17</v>
      </c>
      <c r="C7" s="8" t="s">
        <v>31</v>
      </c>
      <c r="D7" s="1">
        <v>4</v>
      </c>
      <c r="F7" s="10">
        <f>D7*E7</f>
        <v>0</v>
      </c>
    </row>
    <row r="8" spans="1:7" ht="409.5" customHeight="1" x14ac:dyDescent="0.25">
      <c r="B8" s="15" t="s">
        <v>18</v>
      </c>
      <c r="C8" s="9"/>
    </row>
    <row r="9" spans="1:7" s="1" customFormat="1" x14ac:dyDescent="0.25">
      <c r="A9" s="1" t="s">
        <v>3</v>
      </c>
      <c r="B9" s="21" t="s">
        <v>11</v>
      </c>
      <c r="C9" s="8" t="s">
        <v>31</v>
      </c>
      <c r="D9" s="1">
        <v>1</v>
      </c>
      <c r="F9" s="10">
        <f>D9*E9</f>
        <v>0</v>
      </c>
    </row>
    <row r="10" spans="1:7" ht="47.25" x14ac:dyDescent="0.25">
      <c r="B10" s="15" t="s">
        <v>14</v>
      </c>
      <c r="C10" s="9"/>
    </row>
    <row r="11" spans="1:7" s="1" customFormat="1" x14ac:dyDescent="0.25">
      <c r="A11" s="2" t="s">
        <v>4</v>
      </c>
      <c r="B11" s="21" t="s">
        <v>12</v>
      </c>
      <c r="C11" s="8" t="s">
        <v>31</v>
      </c>
      <c r="D11" s="1">
        <v>1</v>
      </c>
      <c r="F11" s="10">
        <f>D11*E11</f>
        <v>0</v>
      </c>
    </row>
    <row r="12" spans="1:7" ht="47.25" x14ac:dyDescent="0.25">
      <c r="B12" s="15" t="s">
        <v>13</v>
      </c>
      <c r="C12" s="9"/>
    </row>
    <row r="13" spans="1:7" s="7" customFormat="1" x14ac:dyDescent="0.25">
      <c r="A13" s="13" t="s">
        <v>24</v>
      </c>
      <c r="B13" s="23" t="s">
        <v>43</v>
      </c>
      <c r="C13" s="14" t="s">
        <v>31</v>
      </c>
      <c r="D13" s="7">
        <v>1</v>
      </c>
      <c r="F13" s="10">
        <f>D13*E13</f>
        <v>0</v>
      </c>
    </row>
    <row r="14" spans="1:7" ht="266.25" customHeight="1" x14ac:dyDescent="0.25">
      <c r="A14" s="6"/>
      <c r="B14" s="15" t="s">
        <v>21</v>
      </c>
      <c r="C14" s="9"/>
    </row>
    <row r="15" spans="1:7" s="7" customFormat="1" ht="20.25" customHeight="1" x14ac:dyDescent="0.25">
      <c r="A15" s="6" t="s">
        <v>25</v>
      </c>
      <c r="B15" s="14" t="s">
        <v>22</v>
      </c>
      <c r="C15" s="14" t="s">
        <v>31</v>
      </c>
      <c r="D15" s="7">
        <v>1</v>
      </c>
      <c r="F15" s="10">
        <f>D15*E15</f>
        <v>0</v>
      </c>
    </row>
    <row r="16" spans="1:7" ht="36.75" customHeight="1" x14ac:dyDescent="0.25">
      <c r="A16" s="6"/>
      <c r="B16" s="12" t="s">
        <v>39</v>
      </c>
      <c r="C16" s="9"/>
    </row>
    <row r="17" spans="1:7" x14ac:dyDescent="0.25">
      <c r="A17" s="13" t="s">
        <v>26</v>
      </c>
      <c r="B17" s="1" t="s">
        <v>23</v>
      </c>
      <c r="C17" s="8" t="s">
        <v>31</v>
      </c>
      <c r="D17">
        <v>1</v>
      </c>
      <c r="F17" s="10">
        <f>D17*E17</f>
        <v>0</v>
      </c>
    </row>
    <row r="18" spans="1:7" ht="31.5" x14ac:dyDescent="0.25">
      <c r="A18" s="5"/>
      <c r="B18" s="9" t="s">
        <v>40</v>
      </c>
      <c r="C18" s="9"/>
    </row>
    <row r="19" spans="1:7" x14ac:dyDescent="0.25">
      <c r="A19" s="6" t="s">
        <v>27</v>
      </c>
      <c r="B19" s="8" t="s">
        <v>11</v>
      </c>
      <c r="C19" s="8" t="s">
        <v>31</v>
      </c>
      <c r="D19">
        <v>1</v>
      </c>
      <c r="F19" s="10">
        <f>D19*E19</f>
        <v>0</v>
      </c>
    </row>
    <row r="20" spans="1:7" ht="31.5" x14ac:dyDescent="0.25">
      <c r="A20" s="5"/>
      <c r="B20" s="9" t="s">
        <v>41</v>
      </c>
      <c r="C20" s="9"/>
    </row>
    <row r="21" spans="1:7" x14ac:dyDescent="0.25">
      <c r="A21" s="13" t="s">
        <v>28</v>
      </c>
      <c r="B21" s="1" t="s">
        <v>29</v>
      </c>
      <c r="C21" s="8" t="s">
        <v>32</v>
      </c>
      <c r="D21">
        <v>166</v>
      </c>
      <c r="F21">
        <f>D21*E21</f>
        <v>0</v>
      </c>
    </row>
    <row r="22" spans="1:7" ht="49.5" customHeight="1" x14ac:dyDescent="0.25">
      <c r="A22" s="4"/>
      <c r="B22" s="15" t="s">
        <v>38</v>
      </c>
      <c r="C22" s="15"/>
      <c r="E22" s="9"/>
      <c r="F22">
        <v>0</v>
      </c>
    </row>
    <row r="23" spans="1:7" ht="15.75" customHeight="1" x14ac:dyDescent="0.25">
      <c r="A23" s="13" t="s">
        <v>34</v>
      </c>
      <c r="B23" s="8" t="s">
        <v>33</v>
      </c>
      <c r="C23" s="7" t="s">
        <v>32</v>
      </c>
      <c r="D23">
        <v>438</v>
      </c>
      <c r="F23">
        <f>D23*E23</f>
        <v>0</v>
      </c>
    </row>
    <row r="24" spans="1:7" ht="96" customHeight="1" x14ac:dyDescent="0.25">
      <c r="A24" s="17"/>
      <c r="B24" s="18" t="s">
        <v>42</v>
      </c>
      <c r="C24" s="19"/>
      <c r="D24" s="19"/>
      <c r="E24" s="19"/>
      <c r="F24" s="19"/>
      <c r="G24" s="16"/>
    </row>
    <row r="25" spans="1:7" x14ac:dyDescent="0.25">
      <c r="A25" s="20"/>
      <c r="B25" s="20" t="s">
        <v>35</v>
      </c>
      <c r="C25" s="20"/>
      <c r="D25" s="20"/>
      <c r="E25" s="20"/>
      <c r="F25" s="20">
        <f>SUM(F3:F24)</f>
        <v>0</v>
      </c>
    </row>
    <row r="26" spans="1:7" x14ac:dyDescent="0.25">
      <c r="A26" s="20"/>
      <c r="B26" s="20" t="s">
        <v>37</v>
      </c>
      <c r="C26" s="20"/>
      <c r="D26" s="20"/>
      <c r="E26" s="20"/>
      <c r="F26" s="20">
        <f>F25*0.22</f>
        <v>0</v>
      </c>
    </row>
    <row r="27" spans="1:7" x14ac:dyDescent="0.25">
      <c r="A27" s="20"/>
      <c r="B27" s="20" t="s">
        <v>36</v>
      </c>
      <c r="C27" s="20"/>
      <c r="D27" s="20"/>
      <c r="E27" s="20"/>
      <c r="F27" s="20">
        <f>SUM(F25:F26)</f>
        <v>0</v>
      </c>
    </row>
    <row r="29" spans="1:7" x14ac:dyDescent="0.25">
      <c r="B29" s="1"/>
      <c r="C29" s="8"/>
    </row>
  </sheetData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</dc:creator>
  <cp:lastModifiedBy>žgur</cp:lastModifiedBy>
  <dcterms:created xsi:type="dcterms:W3CDTF">2021-05-13T11:11:16Z</dcterms:created>
  <dcterms:modified xsi:type="dcterms:W3CDTF">2021-07-21T12:37:14Z</dcterms:modified>
</cp:coreProperties>
</file>