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<sst xmlns="http://schemas.openxmlformats.org/spreadsheetml/2006/main" count="294" uniqueCount="186">
  <si>
    <t>Občina</t>
  </si>
  <si>
    <t>Delovno aktivno prebivalstvo</t>
  </si>
  <si>
    <t>skupaj</t>
  </si>
  <si>
    <t xml:space="preserve">zaposlene osebe         </t>
  </si>
  <si>
    <t>samozaposlene osebe</t>
  </si>
  <si>
    <t>samostojni podjetniki, osebe, ki opravljajo poklicno dejavnost</t>
  </si>
  <si>
    <t>kmetovalci</t>
  </si>
  <si>
    <t>SLOVENIJA</t>
  </si>
  <si>
    <t>Nova Gorica</t>
  </si>
  <si>
    <t>Dejavnost</t>
  </si>
  <si>
    <t>število gospodarskih družb</t>
  </si>
  <si>
    <t>število zaposlenih</t>
  </si>
  <si>
    <t>SKUPAJ</t>
  </si>
  <si>
    <t>A - kmetijstvo</t>
  </si>
  <si>
    <t>B - ribištvo in ribiške dejavnosti</t>
  </si>
  <si>
    <t>D - predelovalne dejavnosti</t>
  </si>
  <si>
    <t>E - oskrba z električno energijo, plinom in vodo</t>
  </si>
  <si>
    <t>F - gradbeništvo</t>
  </si>
  <si>
    <t>H - gostinstvo</t>
  </si>
  <si>
    <t>I - promet, skladiščenje, zveze</t>
  </si>
  <si>
    <t>J - finančno posredništvo</t>
  </si>
  <si>
    <t>K - poslovanje z nepremičninami, najem in poslovne storitve</t>
  </si>
  <si>
    <t xml:space="preserve">M - izobraževanje </t>
  </si>
  <si>
    <t>N - zdravstvo in socialno varstvo</t>
  </si>
  <si>
    <t>O - druge javne, skupne in osebne storitvene dejavnosti</t>
  </si>
  <si>
    <t>G - trgovina, popravila motornih vozil in izdelkov široke por.</t>
  </si>
  <si>
    <t>skupaj delovno aktivno prebivalstvo</t>
  </si>
  <si>
    <t>število</t>
  </si>
  <si>
    <t>POROČILO O GOSPODARSKEM STANJU MESTNE OBČINE NOVAGORICA - oktober 2003</t>
  </si>
  <si>
    <t>0-14</t>
  </si>
  <si>
    <t>15-64</t>
  </si>
  <si>
    <t>65 in več</t>
  </si>
  <si>
    <t>MONG</t>
  </si>
  <si>
    <t>Goriška regija</t>
  </si>
  <si>
    <t>Slovenija</t>
  </si>
  <si>
    <t>Občina/Regija</t>
  </si>
  <si>
    <t>Vir: Statistični urad Republike Slovenije, Popis prebivalstva 2002</t>
  </si>
  <si>
    <t>Ajdovščina</t>
  </si>
  <si>
    <t xml:space="preserve">Bovec </t>
  </si>
  <si>
    <t xml:space="preserve">Brda </t>
  </si>
  <si>
    <t>Kanal</t>
  </si>
  <si>
    <t>Kobarid</t>
  </si>
  <si>
    <t>Miren Kostanjevica</t>
  </si>
  <si>
    <t>Tolmin</t>
  </si>
  <si>
    <t>Vipava</t>
  </si>
  <si>
    <t>Stopnja brezposelnosti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</si>
  <si>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</si>
  <si>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</si>
  <si>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</si>
  <si>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</si>
  <si>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</si>
  <si>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</si>
  <si>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</si>
  <si>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</si>
  <si>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</si>
  <si>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</si>
  <si>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</si>
  <si>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</si>
  <si>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 xml:space="preserve">                   I - VII 2003</t>
  </si>
  <si>
    <t>Stopnja brezposelnosti na dan 30.6.2003 v občinah Severne Primorske</t>
  </si>
  <si>
    <t>Pregled gibanja stopnje brezposelnosti po mesecih v letih 2001 - 2003 v MONG</t>
  </si>
  <si>
    <t xml:space="preserve">Slovenija </t>
  </si>
  <si>
    <t>Povprečno št. brezposlenih</t>
  </si>
  <si>
    <t xml:space="preserve"> VII. In VIII. st. izobr</t>
  </si>
  <si>
    <t>Povprečno število brezposelnih oseb in delež brezposelnih oseb z VII. In VIII. stopnjo izobrazbe</t>
  </si>
  <si>
    <t>IDRIJA</t>
  </si>
  <si>
    <t>NOVA GORICA</t>
  </si>
  <si>
    <t>TOLMIN</t>
  </si>
  <si>
    <t>AJDOVŠČINA</t>
  </si>
  <si>
    <t>brez Hita</t>
  </si>
  <si>
    <t>Prihodki od prodaje doma</t>
  </si>
  <si>
    <t>Prihodki od prodaje na tujem</t>
  </si>
  <si>
    <t>Prihodki skupaj po občinah v 000 SIT</t>
  </si>
  <si>
    <t xml:space="preserve">ŠEMPETER </t>
  </si>
  <si>
    <t>ŠEMPETER</t>
  </si>
  <si>
    <t>Dobiček skupaj po občinah v 000 SIT</t>
  </si>
  <si>
    <t xml:space="preserve"> Dodana vrednost skupaj po občinah v 000 SIT</t>
  </si>
  <si>
    <t>Primerjava prihodkov in njihovih deležev na tujem/domačem trgu leta 2002 v 000 SIT</t>
  </si>
  <si>
    <t xml:space="preserve">MONG </t>
  </si>
  <si>
    <t>SIT</t>
  </si>
  <si>
    <t>Aktivno prebivalstvo po zaposlitvenem statusu,  Popis 2002</t>
  </si>
  <si>
    <t>Prihodki na zaposlenega po občinah v 000 SIT</t>
  </si>
  <si>
    <t>Skupaj aktivno prebivalstvo</t>
  </si>
  <si>
    <t>delež  %</t>
  </si>
  <si>
    <t>Delež vseh gospodarskih družb</t>
  </si>
  <si>
    <t>Aktivno prebivalstvo po deležih</t>
  </si>
  <si>
    <t>4. Primerjava gospodarskega stanja večjih občin Severne Primorske v letih 2000 - 2002</t>
  </si>
  <si>
    <t>Dobiček na zaposlenega po občinah v 000 SIT</t>
  </si>
  <si>
    <t xml:space="preserve">Šempeter </t>
  </si>
  <si>
    <t>Dodana vrednost na zaposlenega po občinah v 000 SIT</t>
  </si>
  <si>
    <t>Razvrstitev gospodarskih družb po velikosti, primerjava za leti 2001 in 2002</t>
  </si>
  <si>
    <t>na dan 31.12.01 v %</t>
  </si>
  <si>
    <t>na dan 31.12.02 v %</t>
  </si>
  <si>
    <t>na dan 30.06.2003 v %</t>
  </si>
  <si>
    <t>Vir: Agencija za plačilni promet, podružnica Nova Gorica, leto 2003</t>
  </si>
  <si>
    <t>Vir: Zavod republike Slovenije za zaposlovanje, Območna služba Nova Gorica, avgust 2003</t>
  </si>
  <si>
    <t>Vir: Zavod republike Slovenije za zaposlovanje, območna služba Nova Gorica, avgust 2003</t>
  </si>
  <si>
    <t>Vir: AJPES</t>
  </si>
  <si>
    <t>Vir: Statistični urad Republike Slovenije</t>
  </si>
  <si>
    <t>Povprečna bruto plača na zaposlenega za leto 2002</t>
  </si>
  <si>
    <t>1.</t>
  </si>
  <si>
    <t>3.</t>
  </si>
  <si>
    <t>4.</t>
  </si>
  <si>
    <t>6.</t>
  </si>
  <si>
    <t>Področje</t>
  </si>
  <si>
    <t>delež %</t>
  </si>
  <si>
    <t xml:space="preserve">Goriška regija </t>
  </si>
  <si>
    <t>Skupaj št. prebivalcev na dan 30.6.02</t>
  </si>
  <si>
    <t xml:space="preserve">Prebivalstvo po starostnih strukturah ter indeks staranja prebivalstva v letu 2002 </t>
  </si>
  <si>
    <t xml:space="preserve"> da povprečno število zaposlenih ne presega 50;</t>
  </si>
  <si>
    <t>da povprečno število zaposlenih ne presega 250;</t>
  </si>
  <si>
    <t>gospodarske družbe štejejo povezane družbe, ki so dolžne predložitit konsolidiarne letne izkaze.</t>
  </si>
  <si>
    <t>da povprečna vrednost aktive na začetku in na koncu poslovnega leta ne presega 550,000.000 tolarjev;</t>
  </si>
  <si>
    <t>da so letni prihodki manjši od 280,000.000 tolarjev;</t>
  </si>
  <si>
    <t>da povprečna vrednost aktive na začetku in na koncu poslovnega leta ne presega 140,000.000 tolarjev;</t>
  </si>
  <si>
    <t>Vir: Urad Republike Slovenije za makroekonomske analize in razvoj, št.5/letnik XI/2002</t>
  </si>
  <si>
    <t>je odstotni delež registriranih brezposelnih oseb v aktivnem prebivalstvu</t>
  </si>
  <si>
    <t>(registrirani brezposelni in delovno aktivno prebivalstvo po kraju bivanja).</t>
  </si>
  <si>
    <t>Vir:  Staistične informacije, Statistični urad Republike Slovenije</t>
  </si>
  <si>
    <t>Število gospodarskih družb glede na dejavnost, ki jo opravljajo in število zaposlenih</t>
  </si>
  <si>
    <t>delež brezp.oseb VII +st.izob.</t>
  </si>
  <si>
    <t>Število podjetij na sto prebivalcev</t>
  </si>
  <si>
    <t>Mestna občina Nova Gorica</t>
  </si>
  <si>
    <t>Provincia di Gorizia</t>
  </si>
  <si>
    <t>V letu 2002 se je kriterij za uvrstitev podjetij glede na velikost podjetij spremenil in je sledeč:</t>
  </si>
  <si>
    <t>da so letni prihodki manjši od 1.100,000.000 tolarjev;</t>
  </si>
  <si>
    <t>število srednjih gospodarskih družb pa se je zmanjšalo, kriteriji za velike gospodarske družbe so ostali nespremenjeni.</t>
  </si>
  <si>
    <t>število samost. podjetnikov</t>
  </si>
  <si>
    <t xml:space="preserve"> V letu 2002 je dodana vrednost na zaposlenega v EU znašala povprečno 18 MIO SIT, v Sloveniji pa povprečno 4,2 MIO SIT</t>
  </si>
  <si>
    <t>dejavnost</t>
  </si>
  <si>
    <t>MONG / Idrija</t>
  </si>
  <si>
    <t>MONG / Tolmin</t>
  </si>
  <si>
    <t>MONG / Šempeter</t>
  </si>
  <si>
    <t>1 / 2,75</t>
  </si>
  <si>
    <t>1 / 4,21</t>
  </si>
  <si>
    <t>1 / 1,02</t>
  </si>
  <si>
    <t>1 / 0,78</t>
  </si>
  <si>
    <t>1 / 1,12</t>
  </si>
  <si>
    <t>Primerjava prihodkov in dodane vrednosti na zaposlenega - EU, Slovenija, MONG, idrija, Tolmin, Šempeter v letu 2002</t>
  </si>
  <si>
    <t>SLO / EU</t>
  </si>
  <si>
    <t>1 / 1,03</t>
  </si>
  <si>
    <t>1 / 0,74</t>
  </si>
  <si>
    <t>1 / 0,88</t>
  </si>
  <si>
    <t>Primerjava med ustvarjenimi prihodki in dodano vrednost kaže na izrazito odhodkovno potratnost slovenskega podjetništva</t>
  </si>
  <si>
    <t>2.</t>
  </si>
  <si>
    <t>Vir: IPIS</t>
  </si>
  <si>
    <t>leto</t>
  </si>
  <si>
    <t>% doseganja slov.povprečja</t>
  </si>
  <si>
    <t>Idrija</t>
  </si>
  <si>
    <t>Cerkno</t>
  </si>
  <si>
    <t>Bovec</t>
  </si>
  <si>
    <t>11.</t>
  </si>
  <si>
    <t>Vir: Urad Republike Slovenije za makroekonomske analize in razvoj, delovni zvezek Regionalni vidiki razvoja Slovenije št. 7, letnik XI/2002</t>
  </si>
  <si>
    <r>
      <t xml:space="preserve">Za </t>
    </r>
    <r>
      <rPr>
        <b/>
        <sz val="8"/>
        <rFont val="Arial CE"/>
        <family val="2"/>
      </rPr>
      <t>majhno gospodarsko družbo</t>
    </r>
    <r>
      <rPr>
        <sz val="8"/>
        <rFont val="Arial CE"/>
        <family val="2"/>
      </rPr>
      <t xml:space="preserve"> velja tista, ki izpolnjuje vsaj dve izmed naslednjih meril:</t>
    </r>
  </si>
  <si>
    <r>
      <t xml:space="preserve">Za </t>
    </r>
    <r>
      <rPr>
        <b/>
        <sz val="8"/>
        <rFont val="Arial CE"/>
        <family val="2"/>
      </rPr>
      <t>srednjo gospodarsko družbo</t>
    </r>
    <r>
      <rPr>
        <sz val="8"/>
        <rFont val="Arial CE"/>
        <family val="2"/>
      </rPr>
      <t xml:space="preserve"> velja tista, ki je ni mogoče uvrstiti med male, izpolnjuje pa najmanj dve od naslednjih meril:</t>
    </r>
  </si>
  <si>
    <r>
      <t xml:space="preserve">Za </t>
    </r>
    <r>
      <rPr>
        <b/>
        <sz val="8"/>
        <rFont val="Arial CE"/>
        <family val="2"/>
      </rPr>
      <t xml:space="preserve">veliko gospodarsko družbo </t>
    </r>
    <r>
      <rPr>
        <sz val="8"/>
        <rFont val="Arial CE"/>
        <family val="2"/>
      </rPr>
      <t xml:space="preserve">se šteje tista, ki presega najmanj dve merili iz prejšnjega odstavka; v vsakem primeru pa se za velike </t>
    </r>
  </si>
  <si>
    <r>
      <t xml:space="preserve">Definicija </t>
    </r>
    <r>
      <rPr>
        <b/>
        <sz val="9"/>
        <rFont val="Arial CE"/>
        <family val="2"/>
      </rPr>
      <t xml:space="preserve">stopnje brezposelnih: </t>
    </r>
    <r>
      <rPr>
        <sz val="9"/>
        <rFont val="Arial CE"/>
        <family val="2"/>
      </rPr>
      <t xml:space="preserve">Stopnja registrirane brezposelnosti </t>
    </r>
  </si>
  <si>
    <t>10.</t>
  </si>
  <si>
    <t>Priloga</t>
  </si>
  <si>
    <t>Delovno aktivno prebiv.</t>
  </si>
  <si>
    <t>Aktivno prebiv.</t>
  </si>
  <si>
    <t>Reg. brezpos.osebe</t>
  </si>
  <si>
    <t>Št. reg.brezp. oseb z VII.+ st.izob.</t>
  </si>
  <si>
    <t>12.</t>
  </si>
  <si>
    <t>Miren - Kostanjev.</t>
  </si>
  <si>
    <t>1. PREBIVALSTVO</t>
  </si>
  <si>
    <t>Brezpos. osebe glede na aktivno preb.</t>
  </si>
  <si>
    <t>2. GOSPODARSKE DRUŽBE V MESTNI OBČINI NOVA GORICA</t>
  </si>
  <si>
    <t>Zaradi spremenjenih kriterijev razvrstitve družb po velikosti se je število malih družb v letu 2002 v primerjavi z letom 2001 povečalo,</t>
  </si>
  <si>
    <t>Delež samostojnih podjetnikov</t>
  </si>
  <si>
    <t>3. BREZPOSELNOST</t>
  </si>
  <si>
    <t>4. PRIMERJAVA GOSPODARSKEGA STANJA VEČJIH OBČIN SEVERNE PRIMORSKE 2000-2002</t>
  </si>
  <si>
    <t xml:space="preserve"> Dodana vrednost na zaposlenega po dejavnostih v letu 2002 v Mestni občini Nova Gorica</t>
  </si>
  <si>
    <t>Prihodki na zaposlene-ga</t>
  </si>
  <si>
    <t>Dodana vrednost na zaposlen-ga</t>
  </si>
  <si>
    <t xml:space="preserve">Bruto osnova za dohodnino na prebivalca po občinah Goriške regije, za leto 2000, 2001 v odstotku doseganja </t>
  </si>
  <si>
    <t>slovenskega povprečja</t>
  </si>
  <si>
    <t xml:space="preserve">5. </t>
  </si>
  <si>
    <t xml:space="preserve">7. </t>
  </si>
  <si>
    <t xml:space="preserve">8. </t>
  </si>
  <si>
    <t xml:space="preserve">9. </t>
  </si>
  <si>
    <t>Število gospodarskih družb je že nekaj let nespremenjeno.</t>
  </si>
  <si>
    <t xml:space="preserve"> dodana vrednost %</t>
  </si>
  <si>
    <t>v primerjavi z EU.</t>
  </si>
  <si>
    <r>
      <t xml:space="preserve">OPOMBA: </t>
    </r>
    <r>
      <rPr>
        <sz val="9"/>
        <rFont val="Arial CE"/>
        <family val="2"/>
      </rPr>
      <t>Prihodki HIT -a, ki je največji slovenski izvoznik na domačem trgu, so v podatkih AJPES - a</t>
    </r>
  </si>
  <si>
    <t>vodeni kot prihodki na domačem trgu.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</si>
</sst>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  <numFmt numFmtId="166" formatCode="_-* #,##0.0\ _S_I_T_-;\-* #,##0.0\ _S_I_T_-;_-* &quot;-&quot;?\ _S_I_T_-;_-@_-"/>
    <numFmt numFmtId="167" formatCode="#,##0\ _S_I_T"/>
    <numFmt numFmtId="168" formatCode="0.0%"/>
    <numFmt numFmtId="169" formatCode="#,##0\ &quot;SIT&quot;"/>
    <numFmt numFmtId="170" formatCode="d/\ m/\ yy"/>
    <numFmt numFmtId="171" formatCode="#,##0.00\ _S_I_T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4.75"/>
      <name val="Arial CE"/>
      <family val="2"/>
    </font>
    <font>
      <sz val="5.75"/>
      <name val="Arial CE"/>
      <family val="2"/>
    </font>
    <font>
      <sz val="11.5"/>
      <name val="Arial CE"/>
      <family val="0"/>
    </font>
    <font>
      <sz val="7"/>
      <name val="Arial CE"/>
      <family val="2"/>
    </font>
    <font>
      <b/>
      <sz val="6.5"/>
      <name val="Arial CE"/>
      <family val="2"/>
    </font>
    <font>
      <sz val="6.5"/>
      <name val="Arial CE"/>
      <family val="2"/>
    </font>
    <font>
      <b/>
      <sz val="2.25"/>
      <name val="Arial CE"/>
      <family val="2"/>
    </font>
    <font>
      <b/>
      <sz val="2"/>
      <name val="Arial CE"/>
      <family val="2"/>
    </font>
    <font>
      <sz val="3.5"/>
      <name val="Arial CE"/>
      <family val="0"/>
    </font>
    <font>
      <sz val="1.75"/>
      <name val="Arial CE"/>
      <family val="2"/>
    </font>
    <font>
      <b/>
      <sz val="7"/>
      <name val="Arial CE"/>
      <family val="2"/>
    </font>
    <font>
      <sz val="10.25"/>
      <name val="Arial CE"/>
      <family val="2"/>
    </font>
    <font>
      <sz val="6.75"/>
      <name val="Arial CE"/>
      <family val="2"/>
    </font>
    <font>
      <b/>
      <i/>
      <sz val="6.75"/>
      <name val="Arial CE"/>
      <family val="2"/>
    </font>
    <font>
      <sz val="9.5"/>
      <name val="Arial CE"/>
      <family val="2"/>
    </font>
    <font>
      <b/>
      <sz val="7.25"/>
      <name val="Arial CE"/>
      <family val="2"/>
    </font>
    <font>
      <sz val="10.5"/>
      <name val="Arial CE"/>
      <family val="2"/>
    </font>
    <font>
      <sz val="7.25"/>
      <name val="Arial CE"/>
      <family val="2"/>
    </font>
    <font>
      <b/>
      <i/>
      <sz val="7.25"/>
      <name val="Arial CE"/>
      <family val="2"/>
    </font>
    <font>
      <b/>
      <i/>
      <sz val="7"/>
      <name val="Arial CE"/>
      <family val="2"/>
    </font>
    <font>
      <sz val="2"/>
      <name val="Arial CE"/>
      <family val="2"/>
    </font>
    <font>
      <sz val="4.5"/>
      <name val="Arial CE"/>
      <family val="0"/>
    </font>
    <font>
      <sz val="12"/>
      <name val="Arial CE"/>
      <family val="2"/>
    </font>
    <font>
      <b/>
      <i/>
      <sz val="6"/>
      <name val="Arial CE"/>
      <family val="2"/>
    </font>
    <font>
      <sz val="10.75"/>
      <name val="Arial CE"/>
      <family val="2"/>
    </font>
    <font>
      <b/>
      <i/>
      <sz val="7.5"/>
      <name val="Arial CE"/>
      <family val="2"/>
    </font>
    <font>
      <sz val="8"/>
      <name val="Arial CE"/>
      <family val="2"/>
    </font>
    <font>
      <sz val="5.25"/>
      <name val="Arial CE"/>
      <family val="2"/>
    </font>
    <font>
      <b/>
      <sz val="8.25"/>
      <name val="Arial CE"/>
      <family val="2"/>
    </font>
    <font>
      <sz val="9.75"/>
      <name val="Arial CE"/>
      <family val="2"/>
    </font>
    <font>
      <b/>
      <sz val="6.75"/>
      <name val="Arial CE"/>
      <family val="2"/>
    </font>
    <font>
      <b/>
      <sz val="9.75"/>
      <name val="Arial CE"/>
      <family val="2"/>
    </font>
    <font>
      <b/>
      <i/>
      <sz val="8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b/>
      <sz val="1.75"/>
      <name val="Arial CE"/>
      <family val="2"/>
    </font>
    <font>
      <b/>
      <sz val="3.5"/>
      <name val="Arial CE"/>
      <family val="2"/>
    </font>
    <font>
      <b/>
      <sz val="3"/>
      <name val="Arial CE"/>
      <family val="2"/>
    </font>
    <font>
      <sz val="3"/>
      <name val="Arial CE"/>
      <family val="2"/>
    </font>
    <font>
      <sz val="2.5"/>
      <name val="Arial CE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0"/>
      <name val="Arial CE"/>
      <family val="0"/>
    </font>
    <font>
      <sz val="6"/>
      <name val="Arial CE"/>
      <family val="2"/>
    </font>
    <font>
      <b/>
      <i/>
      <sz val="12"/>
      <name val="Arial CE"/>
      <family val="2"/>
    </font>
    <font>
      <sz val="15.25"/>
      <name val="Arial CE"/>
      <family val="0"/>
    </font>
    <font>
      <sz val="8.2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37" fillId="0" borderId="0" xfId="0" applyFont="1" applyAlignment="1">
      <alignment/>
    </xf>
    <xf numFmtId="0" fontId="4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31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43" fontId="4" fillId="0" borderId="1" xfId="0" applyNumberFormat="1" applyFont="1" applyBorder="1" applyAlignment="1">
      <alignment horizontal="right"/>
    </xf>
    <xf numFmtId="41" fontId="4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39" fillId="0" borderId="1" xfId="0" applyFont="1" applyBorder="1" applyAlignment="1">
      <alignment/>
    </xf>
    <xf numFmtId="41" fontId="39" fillId="0" borderId="1" xfId="0" applyNumberFormat="1" applyFont="1" applyBorder="1" applyAlignment="1">
      <alignment horizontal="right"/>
    </xf>
    <xf numFmtId="41" fontId="39" fillId="0" borderId="1" xfId="0" applyNumberFormat="1" applyFont="1" applyBorder="1" applyAlignment="1">
      <alignment/>
    </xf>
    <xf numFmtId="0" fontId="39" fillId="0" borderId="0" xfId="0" applyFont="1" applyBorder="1" applyAlignment="1">
      <alignment/>
    </xf>
    <xf numFmtId="41" fontId="39" fillId="0" borderId="0" xfId="0" applyNumberFormat="1" applyFont="1" applyBorder="1" applyAlignment="1">
      <alignment horizontal="right"/>
    </xf>
    <xf numFmtId="41" fontId="39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167" fontId="4" fillId="0" borderId="1" xfId="0" applyNumberFormat="1" applyFont="1" applyBorder="1" applyAlignment="1">
      <alignment/>
    </xf>
    <xf numFmtId="43" fontId="4" fillId="0" borderId="1" xfId="0" applyNumberFormat="1" applyFont="1" applyBorder="1" applyAlignment="1">
      <alignment/>
    </xf>
    <xf numFmtId="10" fontId="4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wrapText="1"/>
    </xf>
    <xf numFmtId="167" fontId="4" fillId="0" borderId="1" xfId="0" applyNumberFormat="1" applyFont="1" applyBorder="1" applyAlignment="1">
      <alignment/>
    </xf>
    <xf numFmtId="167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67" fontId="4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167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7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/>
    </xf>
    <xf numFmtId="168" fontId="4" fillId="0" borderId="1" xfId="0" applyNumberFormat="1" applyFont="1" applyBorder="1" applyAlignment="1">
      <alignment horizontal="left"/>
    </xf>
    <xf numFmtId="168" fontId="4" fillId="0" borderId="0" xfId="0" applyNumberFormat="1" applyFont="1" applyBorder="1" applyAlignment="1">
      <alignment horizontal="left"/>
    </xf>
    <xf numFmtId="47" fontId="4" fillId="0" borderId="1" xfId="0" applyNumberFormat="1" applyFont="1" applyBorder="1" applyAlignment="1">
      <alignment/>
    </xf>
    <xf numFmtId="167" fontId="4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1" fontId="4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39" fillId="0" borderId="1" xfId="0" applyNumberFormat="1" applyFont="1" applyBorder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0" fontId="50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5" fillId="0" borderId="8" xfId="0" applyFont="1" applyBorder="1" applyAlignment="1">
      <alignment/>
    </xf>
    <xf numFmtId="0" fontId="45" fillId="0" borderId="9" xfId="0" applyFont="1" applyBorder="1" applyAlignment="1">
      <alignment horizontal="left"/>
    </xf>
    <xf numFmtId="0" fontId="39" fillId="0" borderId="9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3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39" fillId="0" borderId="1" xfId="0" applyFont="1" applyBorder="1" applyAlignment="1">
      <alignment wrapText="1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166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167" fontId="4" fillId="0" borderId="0" xfId="0" applyNumberFormat="1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67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9" fillId="2" borderId="11" xfId="0" applyFont="1" applyFill="1" applyBorder="1" applyAlignment="1">
      <alignment horizontal="left"/>
    </xf>
    <xf numFmtId="0" fontId="39" fillId="2" borderId="13" xfId="0" applyFont="1" applyFill="1" applyBorder="1" applyAlignment="1">
      <alignment horizontal="left"/>
    </xf>
    <xf numFmtId="0" fontId="39" fillId="2" borderId="12" xfId="0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14" fontId="4" fillId="2" borderId="13" xfId="0" applyNumberFormat="1" applyFont="1" applyFill="1" applyBorder="1" applyAlignment="1">
      <alignment horizontal="center"/>
    </xf>
    <xf numFmtId="14" fontId="4" fillId="2" borderId="12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9" fillId="2" borderId="15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2" borderId="16" xfId="0" applyFont="1" applyFill="1" applyBorder="1" applyAlignment="1">
      <alignment horizontal="center" vertical="center" wrapText="1"/>
    </xf>
    <xf numFmtId="0" fontId="39" fillId="2" borderId="17" xfId="0" applyFont="1" applyFill="1" applyBorder="1" applyAlignment="1">
      <alignment horizontal="center" vertical="center" wrapText="1"/>
    </xf>
    <xf numFmtId="0" fontId="39" fillId="2" borderId="18" xfId="0" applyFont="1" applyFill="1" applyBorder="1" applyAlignment="1">
      <alignment horizontal="center" vertical="center" wrapText="1"/>
    </xf>
    <xf numFmtId="0" fontId="39" fillId="2" borderId="19" xfId="0" applyFont="1" applyFill="1" applyBorder="1" applyAlignment="1">
      <alignment horizontal="center" vertical="center" wrapText="1"/>
    </xf>
    <xf numFmtId="0" fontId="39" fillId="2" borderId="20" xfId="0" applyFont="1" applyFill="1" applyBorder="1" applyAlignment="1">
      <alignment horizontal="center" vertical="center" wrapText="1"/>
    </xf>
    <xf numFmtId="0" fontId="39" fillId="2" borderId="21" xfId="0" applyFont="1" applyFill="1" applyBorder="1" applyAlignment="1">
      <alignment horizontal="center" vertical="center" wrapText="1"/>
    </xf>
    <xf numFmtId="0" fontId="39" fillId="2" borderId="22" xfId="0" applyFont="1" applyFill="1" applyBorder="1" applyAlignment="1">
      <alignment horizontal="center" vertical="center" wrapText="1"/>
    </xf>
    <xf numFmtId="0" fontId="39" fillId="2" borderId="23" xfId="0" applyFont="1" applyFill="1" applyBorder="1" applyAlignment="1">
      <alignment horizontal="center" vertical="center" wrapText="1"/>
    </xf>
    <xf numFmtId="0" fontId="39" fillId="2" borderId="24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/>
    </xf>
    <xf numFmtId="0" fontId="39" fillId="2" borderId="1" xfId="0" applyFont="1" applyFill="1" applyBorder="1" applyAlignment="1">
      <alignment horizontal="center" wrapText="1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14" fontId="0" fillId="2" borderId="11" xfId="0" applyNumberFormat="1" applyFill="1" applyBorder="1" applyAlignment="1">
      <alignment horizontal="center"/>
    </xf>
    <xf numFmtId="14" fontId="0" fillId="2" borderId="13" xfId="0" applyNumberFormat="1" applyFill="1" applyBorder="1" applyAlignment="1">
      <alignment horizontal="center"/>
    </xf>
    <xf numFmtId="14" fontId="0" fillId="2" borderId="12" xfId="0" applyNumberForma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Pregled gibanja stopnje brezposelnosti po mesecih od 2001 - 2003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425"/>
          <c:w val="0.90225"/>
          <c:h val="0.90575"/>
        </c:manualLayout>
      </c:layout>
      <c:lineChart>
        <c:grouping val="standard"/>
        <c:varyColors val="0"/>
        <c:ser>
          <c:idx val="0"/>
          <c:order val="0"/>
          <c:tx>
            <c:strRef>
              <c:f>'[2]List1'!$D$37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'[2]List1'!$A$38:$A$49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'[2]List1'!$D$38:$D$49</c:f>
              <c:numCache>
                <c:ptCount val="12"/>
                <c:pt idx="0">
                  <c:v>6.8</c:v>
                </c:pt>
                <c:pt idx="1">
                  <c:v>6.7</c:v>
                </c:pt>
                <c:pt idx="2">
                  <c:v>6.7</c:v>
                </c:pt>
                <c:pt idx="3">
                  <c:v>6.5</c:v>
                </c:pt>
                <c:pt idx="4">
                  <c:v>6.8</c:v>
                </c:pt>
                <c:pt idx="5">
                  <c:v>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'[2]List1'!$C$37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'[2]List1'!$A$38:$A$49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'[2]List1'!$C$38:$C$49</c:f>
              <c:numCache>
                <c:ptCount val="12"/>
                <c:pt idx="0">
                  <c:v>6.2</c:v>
                </c:pt>
                <c:pt idx="1">
                  <c:v>6.3</c:v>
                </c:pt>
                <c:pt idx="2">
                  <c:v>6.4</c:v>
                </c:pt>
                <c:pt idx="3">
                  <c:v>6.4</c:v>
                </c:pt>
                <c:pt idx="4">
                  <c:v>6.4</c:v>
                </c:pt>
                <c:pt idx="5">
                  <c:v>6.4</c:v>
                </c:pt>
                <c:pt idx="6">
                  <c:v>6.6</c:v>
                </c:pt>
                <c:pt idx="7">
                  <c:v>6.5</c:v>
                </c:pt>
                <c:pt idx="8">
                  <c:v>6.6</c:v>
                </c:pt>
                <c:pt idx="9">
                  <c:v>6.7</c:v>
                </c:pt>
                <c:pt idx="10">
                  <c:v>6.3</c:v>
                </c:pt>
                <c:pt idx="11">
                  <c:v>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'[2]List1'!$B$37</c:f>
              <c:strCache>
                <c:ptCount val="1"/>
                <c:pt idx="0">
                  <c:v>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'[2]List1'!$A$38:$A$49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'[2]List1'!$B$38:$B$49</c:f>
              <c:numCache>
                <c:ptCount val="12"/>
                <c:pt idx="0">
                  <c:v>6.3</c:v>
                </c:pt>
                <c:pt idx="1">
                  <c:v>6.2</c:v>
                </c:pt>
                <c:pt idx="2">
                  <c:v>6</c:v>
                </c:pt>
                <c:pt idx="3">
                  <c:v>5.9</c:v>
                </c:pt>
                <c:pt idx="4">
                  <c:v>5.7</c:v>
                </c:pt>
                <c:pt idx="5">
                  <c:v>5.7</c:v>
                </c:pt>
                <c:pt idx="6">
                  <c:v>5.8</c:v>
                </c:pt>
                <c:pt idx="7">
                  <c:v>5.9</c:v>
                </c:pt>
                <c:pt idx="8">
                  <c:v>6.1</c:v>
                </c:pt>
                <c:pt idx="9">
                  <c:v>6.2</c:v>
                </c:pt>
                <c:pt idx="10">
                  <c:v>6.2</c:v>
                </c:pt>
                <c:pt idx="11">
                  <c:v>6.2</c:v>
                </c:pt>
              </c:numCache>
            </c:numRef>
          </c:val>
          <c:smooth val="0"/>
        </c:ser>
        <c:marker val="1"/>
        <c:axId val="34303550"/>
        <c:axId val="40296495"/>
      </c:lineChart>
      <c:catAx>
        <c:axId val="3430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296495"/>
        <c:crosses val="autoZero"/>
        <c:auto val="1"/>
        <c:lblOffset val="100"/>
        <c:noMultiLvlLbl val="0"/>
      </c:catAx>
      <c:valAx>
        <c:axId val="40296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303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"/>
          <c:y val="0.319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 CE"/>
                <a:ea typeface="Arial CE"/>
                <a:cs typeface="Arial CE"/>
              </a:rPr>
              <a:t>Primerjava prihodkov in njihovih deležev na tujem/domačem trgu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'[3]prihodki na tujem dom. trgu'!$B$3</c:f>
              <c:strCache>
                <c:ptCount val="1"/>
                <c:pt idx="0">
                  <c:v>IDRIJA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'[3]prihodki na tujem dom. trgu'!$A$6:$A$7</c:f>
              <c:strCache>
                <c:ptCount val="2"/>
                <c:pt idx="0">
                  <c:v>Prihodki od prodaje doma</c:v>
                </c:pt>
                <c:pt idx="1">
                  <c:v>Prihodki od prodaje na tujem</c:v>
                </c:pt>
              </c:strCache>
            </c:strRef>
          </c:cat>
          <c:val>
            <c:numRef>
              <c:f>'[3]prihodki na tujem dom. trgu'!$B$6:$B$7</c:f>
              <c:numCache>
                <c:ptCount val="2"/>
                <c:pt idx="0">
                  <c:v>0.494</c:v>
                </c:pt>
                <c:pt idx="1">
                  <c:v>0.506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'[3]prihodki na tujem dom. trgu'!$C$3</c:f>
              <c:strCache>
                <c:ptCount val="1"/>
                <c:pt idx="0">
                  <c:v>ŠEMPETER VRTOJBA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'[3]prihodki na tujem dom. trgu'!$A$6:$A$7</c:f>
              <c:strCache>
                <c:ptCount val="2"/>
                <c:pt idx="0">
                  <c:v>Prihodki od prodaje doma</c:v>
                </c:pt>
                <c:pt idx="1">
                  <c:v>Prihodki od prodaje na tujem</c:v>
                </c:pt>
              </c:strCache>
            </c:strRef>
          </c:cat>
          <c:val>
            <c:numRef>
              <c:f>'[3]prihodki na tujem dom. trgu'!$C$6:$C$7</c:f>
              <c:numCache>
                <c:ptCount val="2"/>
                <c:pt idx="0">
                  <c:v>0.474</c:v>
                </c:pt>
                <c:pt idx="1">
                  <c:v>0.526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'[3]prihodki na tujem dom. trgu'!$D$3</c:f>
              <c:strCache>
                <c:ptCount val="1"/>
                <c:pt idx="0">
                  <c:v>NOVA GORICA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'[3]prihodki na tujem dom. trgu'!$A$6:$A$7</c:f>
              <c:strCache>
                <c:ptCount val="2"/>
                <c:pt idx="0">
                  <c:v>Prihodki od prodaje doma</c:v>
                </c:pt>
                <c:pt idx="1">
                  <c:v>Prihodki od prodaje na tujem</c:v>
                </c:pt>
              </c:strCache>
            </c:strRef>
          </c:cat>
          <c:val>
            <c:numRef>
              <c:f>'[3]prihodki na tujem dom. trgu'!$D$6:$D$7</c:f>
              <c:numCache>
                <c:ptCount val="2"/>
                <c:pt idx="0">
                  <c:v>0.702</c:v>
                </c:pt>
                <c:pt idx="1">
                  <c:v>0.298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'[3]prihodki na tujem dom. trgu'!$E$3</c:f>
              <c:strCache>
                <c:ptCount val="1"/>
                <c:pt idx="0">
                  <c:v>TOLMIN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'[3]prihodki na tujem dom. trgu'!$A$6:$A$7</c:f>
              <c:strCache>
                <c:ptCount val="2"/>
                <c:pt idx="0">
                  <c:v>Prihodki od prodaje doma</c:v>
                </c:pt>
                <c:pt idx="1">
                  <c:v>Prihodki od prodaje na tujem</c:v>
                </c:pt>
              </c:strCache>
            </c:strRef>
          </c:cat>
          <c:val>
            <c:numRef>
              <c:f>'[3]prihodki na tujem dom. trgu'!$E$6:$E$7</c:f>
              <c:numCache>
                <c:ptCount val="2"/>
                <c:pt idx="0">
                  <c:v>0.62</c:v>
                </c:pt>
                <c:pt idx="1">
                  <c:v>0.38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'[3]prihodki na tujem dom. trgu'!$F$3</c:f>
              <c:strCache>
                <c:ptCount val="1"/>
                <c:pt idx="0">
                  <c:v>AJDOVŠČINA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'[3]prihodki na tujem dom. trgu'!$A$6:$A$7</c:f>
              <c:strCache>
                <c:ptCount val="2"/>
                <c:pt idx="0">
                  <c:v>Prihodki od prodaje doma</c:v>
                </c:pt>
                <c:pt idx="1">
                  <c:v>Prihodki od prodaje na tujem</c:v>
                </c:pt>
              </c:strCache>
            </c:strRef>
          </c:cat>
          <c:val>
            <c:numRef>
              <c:f>'[3]prihodki na tujem dom. trgu'!$F$6:$F$7</c:f>
              <c:numCache>
                <c:ptCount val="2"/>
                <c:pt idx="0">
                  <c:v>0.781</c:v>
                </c:pt>
                <c:pt idx="1">
                  <c:v>0.219</c:v>
                </c:pt>
              </c:numCache>
            </c:numRef>
          </c:val>
          <c:shape val="box"/>
        </c:ser>
        <c:shape val="box"/>
        <c:axId val="53030264"/>
        <c:axId val="7510329"/>
      </c:bar3DChart>
      <c:catAx>
        <c:axId val="53030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510329"/>
        <c:crosses val="autoZero"/>
        <c:auto val="1"/>
        <c:lblOffset val="100"/>
        <c:noMultiLvlLbl val="0"/>
      </c:catAx>
      <c:valAx>
        <c:axId val="7510329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530302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 CE"/>
                <a:ea typeface="Arial CE"/>
                <a:cs typeface="Arial CE"/>
              </a:rPr>
              <a:t>Prihodki na zaposlenega po občinah</a:t>
            </a:r>
          </a:p>
        </c:rich>
      </c:tx>
      <c:layout/>
      <c:spPr>
        <a:noFill/>
        <a:ln>
          <a:noFill/>
        </a:ln>
      </c:spPr>
    </c:title>
    <c:view3D>
      <c:rotX val="7"/>
      <c:rotY val="351"/>
      <c:depthPercent val="100"/>
      <c:rAngAx val="1"/>
    </c:view3D>
    <c:plotArea>
      <c:layout>
        <c:manualLayout>
          <c:xMode val="edge"/>
          <c:yMode val="edge"/>
          <c:x val="0.0315"/>
          <c:y val="0.17"/>
          <c:w val="0.89175"/>
          <c:h val="0.7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'[1]List1'!$A$216</c:f>
              <c:strCache>
                <c:ptCount val="1"/>
                <c:pt idx="0">
                  <c:v>2000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'[1]List1'!$B$214:$G$215</c:f>
              <c:multiLvlStrCache>
                <c:ptCount val="6"/>
                <c:lvl>
                  <c:pt idx="0">
                    <c:v>IDRIJA</c:v>
                  </c:pt>
                  <c:pt idx="1">
                    <c:v>ŠEMPETER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'[1]List1'!$B$216:$G$216</c:f>
              <c:numCache>
                <c:ptCount val="6"/>
                <c:pt idx="0">
                  <c:v>18000</c:v>
                </c:pt>
                <c:pt idx="1">
                  <c:v>18546</c:v>
                </c:pt>
                <c:pt idx="2">
                  <c:v>18283</c:v>
                </c:pt>
                <c:pt idx="3">
                  <c:v>18040</c:v>
                </c:pt>
                <c:pt idx="4">
                  <c:v>12462</c:v>
                </c:pt>
                <c:pt idx="5">
                  <c:v>15889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'[1]List1'!$A$217</c:f>
              <c:strCache>
                <c:ptCount val="1"/>
                <c:pt idx="0">
                  <c:v>2001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'[1]List1'!$B$214:$G$215</c:f>
              <c:multiLvlStrCache>
                <c:ptCount val="6"/>
                <c:lvl>
                  <c:pt idx="0">
                    <c:v>IDRIJA</c:v>
                  </c:pt>
                  <c:pt idx="1">
                    <c:v>ŠEMPETER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'[1]List1'!$B$217:$G$217</c:f>
              <c:numCache>
                <c:ptCount val="6"/>
                <c:pt idx="0">
                  <c:v>19116</c:v>
                </c:pt>
                <c:pt idx="1">
                  <c:v>20457</c:v>
                </c:pt>
                <c:pt idx="2">
                  <c:v>19746</c:v>
                </c:pt>
                <c:pt idx="3">
                  <c:v>19285</c:v>
                </c:pt>
                <c:pt idx="4">
                  <c:v>13148</c:v>
                </c:pt>
                <c:pt idx="5">
                  <c:v>18051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'[1]List1'!$A$218</c:f>
              <c:strCache>
                <c:ptCount val="1"/>
                <c:pt idx="0">
                  <c:v>2002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multiLvlStrRef>
              <c:f>'[1]List1'!$B$214:$G$215</c:f>
              <c:multiLvlStrCache>
                <c:ptCount val="6"/>
                <c:lvl>
                  <c:pt idx="0">
                    <c:v>IDRIJA</c:v>
                  </c:pt>
                  <c:pt idx="1">
                    <c:v>ŠEMPETER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'[1]List1'!$B$218:$G$218</c:f>
              <c:numCache>
                <c:ptCount val="6"/>
                <c:pt idx="0">
                  <c:v>21025</c:v>
                </c:pt>
                <c:pt idx="1">
                  <c:v>23119</c:v>
                </c:pt>
                <c:pt idx="2">
                  <c:v>20703</c:v>
                </c:pt>
                <c:pt idx="3">
                  <c:v>19857</c:v>
                </c:pt>
                <c:pt idx="4">
                  <c:v>16113</c:v>
                </c:pt>
                <c:pt idx="5">
                  <c:v>21504</c:v>
                </c:pt>
              </c:numCache>
            </c:numRef>
          </c:val>
          <c:shape val="box"/>
        </c:ser>
        <c:shape val="box"/>
        <c:axId val="484098"/>
        <c:axId val="4356883"/>
      </c:bar3DChart>
      <c:catAx>
        <c:axId val="484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56883"/>
        <c:crosses val="autoZero"/>
        <c:auto val="1"/>
        <c:lblOffset val="100"/>
        <c:noMultiLvlLbl val="0"/>
      </c:catAx>
      <c:valAx>
        <c:axId val="43568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1" i="1" u="none" baseline="0">
                <a:latin typeface="Arial CE"/>
                <a:ea typeface="Arial CE"/>
                <a:cs typeface="Arial CE"/>
              </a:defRPr>
            </a:pPr>
          </a:p>
        </c:txPr>
        <c:crossAx val="484098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>
        <c:manualLayout>
          <c:xMode val="edge"/>
          <c:yMode val="edge"/>
          <c:x val="0.013"/>
          <c:y val="0.04075"/>
          <c:w val="0.98275"/>
          <c:h val="0.9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'[1]List1'!$C$60</c:f>
              <c:strCache>
                <c:ptCount val="1"/>
                <c:pt idx="0">
                  <c:v>Delež vseh gospodarskih družb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'[1]List1'!$A$61:$A$73</c:f>
              <c:strCache>
                <c:ptCount val="13"/>
                <c:pt idx="0">
                  <c:v>A - kmetijstvo</c:v>
                </c:pt>
                <c:pt idx="1">
                  <c:v>B - ribištvo in ribiške dejavnosti</c:v>
                </c:pt>
                <c:pt idx="2">
                  <c:v>D - predelovalne dejavnosti</c:v>
                </c:pt>
                <c:pt idx="3">
                  <c:v>E - oskrba z električno energijo, plinom in vodo</c:v>
                </c:pt>
                <c:pt idx="4">
                  <c:v>F - gradbeništvo</c:v>
                </c:pt>
                <c:pt idx="5">
                  <c:v>G - trgovina, popravila motornih vozil in izdelkov široke por.</c:v>
                </c:pt>
                <c:pt idx="6">
                  <c:v>H - gostinstvo</c:v>
                </c:pt>
                <c:pt idx="7">
                  <c:v>I - promet, skladiščenje, zveze</c:v>
                </c:pt>
                <c:pt idx="8">
                  <c:v>J - finančno posredništvo</c:v>
                </c:pt>
                <c:pt idx="9">
                  <c:v>K - poslovanje z nepremičninami, najem in poslovne storitve</c:v>
                </c:pt>
                <c:pt idx="10">
                  <c:v>M - izobraževanje </c:v>
                </c:pt>
                <c:pt idx="11">
                  <c:v>N - zdravstvo in socialno varstvo</c:v>
                </c:pt>
                <c:pt idx="12">
                  <c:v>O - druge javne, skupne in osebne storitvene dejavnosti</c:v>
                </c:pt>
              </c:strCache>
            </c:strRef>
          </c:cat>
          <c:val>
            <c:numRef>
              <c:f>'[1]List1'!$C$61:$C$73</c:f>
              <c:numCache>
                <c:ptCount val="13"/>
                <c:pt idx="0">
                  <c:v>0.8620689655172413</c:v>
                </c:pt>
                <c:pt idx="1">
                  <c:v>0.12315270935960591</c:v>
                </c:pt>
                <c:pt idx="2">
                  <c:v>16.379310344827587</c:v>
                </c:pt>
                <c:pt idx="3">
                  <c:v>0.6157635467980296</c:v>
                </c:pt>
                <c:pt idx="4">
                  <c:v>8.374384236453201</c:v>
                </c:pt>
                <c:pt idx="5">
                  <c:v>38.42364532019704</c:v>
                </c:pt>
                <c:pt idx="6">
                  <c:v>3.201970443349754</c:v>
                </c:pt>
                <c:pt idx="7">
                  <c:v>4.556650246305419</c:v>
                </c:pt>
                <c:pt idx="8">
                  <c:v>0.8620689655172413</c:v>
                </c:pt>
                <c:pt idx="9">
                  <c:v>23.029556650246306</c:v>
                </c:pt>
                <c:pt idx="10">
                  <c:v>0.7389162561576355</c:v>
                </c:pt>
                <c:pt idx="11">
                  <c:v>1.1083743842364533</c:v>
                </c:pt>
                <c:pt idx="12">
                  <c:v>1.7241379310344827</c:v>
                </c:pt>
              </c:numCache>
            </c:numRef>
          </c:val>
        </c:ser>
        <c:axId val="39211948"/>
        <c:axId val="17363213"/>
      </c:barChart>
      <c:catAx>
        <c:axId val="39211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120000"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7363213"/>
        <c:crosses val="autoZero"/>
        <c:auto val="1"/>
        <c:lblOffset val="100"/>
        <c:noMultiLvlLbl val="0"/>
      </c:catAx>
      <c:valAx>
        <c:axId val="17363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2119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75"/>
          <c:y val="0.94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 CE"/>
                <a:ea typeface="Arial CE"/>
                <a:cs typeface="Arial CE"/>
              </a:rPr>
              <a:t>Povprečno število brezposlenih v MONG v letih 2000 do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'[1]List1'!$C$162</c:f>
              <c:strCache>
                <c:ptCount val="1"/>
                <c:pt idx="0">
                  <c:v>MONG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120000" anchor="ctr"/>
              <a:lstStyle/>
              <a:p>
                <a:pPr algn="ctr">
                  <a:defRPr lang="en-US" cap="none" sz="67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'[1]List1'!$A$163:$A$166</c:f>
              <c:strCache>
                <c:ptCount val="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                   I - VII 2003</c:v>
                </c:pt>
              </c:strCache>
            </c:strRef>
          </c:cat>
          <c:val>
            <c:numRef>
              <c:f>'[1]List1'!$C$163:$C$166</c:f>
              <c:numCache>
                <c:ptCount val="4"/>
                <c:pt idx="0">
                  <c:v>1035</c:v>
                </c:pt>
                <c:pt idx="1">
                  <c:v>987</c:v>
                </c:pt>
                <c:pt idx="2">
                  <c:v>1051</c:v>
                </c:pt>
                <c:pt idx="3">
                  <c:v>1090</c:v>
                </c:pt>
              </c:numCache>
            </c:numRef>
          </c:val>
        </c:ser>
        <c:axId val="22051190"/>
        <c:axId val="64242983"/>
      </c:barChart>
      <c:catAx>
        <c:axId val="22051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64242983"/>
        <c:crosses val="autoZero"/>
        <c:auto val="1"/>
        <c:lblOffset val="100"/>
        <c:noMultiLvlLbl val="0"/>
      </c:catAx>
      <c:valAx>
        <c:axId val="64242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20511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Delež brezposelnih oseb z VII. stopnjo izobrazbe in več med registriranimi brezposelnimi
</a:t>
            </a:r>
          </a:p>
        </c:rich>
      </c:tx>
      <c:layout>
        <c:manualLayout>
          <c:xMode val="factor"/>
          <c:yMode val="factor"/>
          <c:x val="0.001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87"/>
          <c:w val="0.87425"/>
          <c:h val="0.76525"/>
        </c:manualLayout>
      </c:layout>
      <c:lineChart>
        <c:grouping val="stacked"/>
        <c:varyColors val="0"/>
        <c:ser>
          <c:idx val="0"/>
          <c:order val="0"/>
          <c:tx>
            <c:strRef>
              <c:f>'[2]List1'!$F$82</c:f>
              <c:strCache>
                <c:ptCount val="1"/>
                <c:pt idx="0">
                  <c:v>Slovenija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'[2]List1'!$A$83:$A$86</c:f>
              <c:strCache>
                <c:ptCount val="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                   I - VII 2003</c:v>
                </c:pt>
              </c:strCache>
            </c:strRef>
          </c:cat>
          <c:val>
            <c:numRef>
              <c:f>'[2]List1'!$F$83:$F$86</c:f>
              <c:numCache>
                <c:ptCount val="4"/>
                <c:pt idx="0">
                  <c:v>0.021</c:v>
                </c:pt>
                <c:pt idx="1">
                  <c:v>0.024</c:v>
                </c:pt>
                <c:pt idx="2">
                  <c:v>0.028</c:v>
                </c:pt>
                <c:pt idx="3">
                  <c:v>0.036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'[2]List1'!$G$82</c:f>
              <c:strCache>
                <c:ptCount val="1"/>
                <c:pt idx="0">
                  <c:v>MONG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'[2]List1'!$A$83:$A$86</c:f>
              <c:strCache>
                <c:ptCount val="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                   I - VII 2003</c:v>
                </c:pt>
              </c:strCache>
            </c:strRef>
          </c:cat>
          <c:val>
            <c:numRef>
              <c:f>'[2]List1'!$G$83:$G$86</c:f>
              <c:numCache>
                <c:ptCount val="4"/>
                <c:pt idx="0">
                  <c:v>0.029</c:v>
                </c:pt>
                <c:pt idx="1">
                  <c:v>0.048</c:v>
                </c:pt>
                <c:pt idx="2">
                  <c:v>0.05</c:v>
                </c:pt>
                <c:pt idx="3">
                  <c:v>0.071</c:v>
                </c:pt>
              </c:numCache>
            </c:numRef>
          </c:val>
          <c:smooth val="0"/>
        </c:ser>
        <c:marker val="1"/>
        <c:axId val="41315936"/>
        <c:axId val="36299105"/>
      </c:lineChart>
      <c:catAx>
        <c:axId val="41315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299105"/>
        <c:crosses val="autoZero"/>
        <c:auto val="1"/>
        <c:lblOffset val="100"/>
        <c:noMultiLvlLbl val="0"/>
      </c:catAx>
      <c:valAx>
        <c:axId val="3629910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315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>
        <c:manualLayout>
          <c:xMode val="edge"/>
          <c:yMode val="edge"/>
          <c:x val="0"/>
          <c:y val="0.03825"/>
          <c:w val="1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List1!$F$51</c:f>
              <c:strCache>
                <c:ptCount val="1"/>
                <c:pt idx="0">
                  <c:v>Delež samostojnih podjetnikov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List1!$A$52:$A$64</c:f>
              <c:strCache>
                <c:ptCount val="13"/>
                <c:pt idx="0">
                  <c:v>A - kmetijstvo</c:v>
                </c:pt>
                <c:pt idx="1">
                  <c:v>B - ribištvo in ribiške dejavnosti</c:v>
                </c:pt>
                <c:pt idx="2">
                  <c:v>D - predelovalne dejavnosti</c:v>
                </c:pt>
                <c:pt idx="3">
                  <c:v>E - oskrba z električno energijo, plinom in vodo</c:v>
                </c:pt>
                <c:pt idx="4">
                  <c:v>F - gradbeništvo</c:v>
                </c:pt>
                <c:pt idx="5">
                  <c:v>G - trgovina, popravila motornih vozil in izdelkov široke por.</c:v>
                </c:pt>
                <c:pt idx="6">
                  <c:v>H - gostinstvo</c:v>
                </c:pt>
                <c:pt idx="7">
                  <c:v>I - promet, skladiščenje, zveze</c:v>
                </c:pt>
                <c:pt idx="8">
                  <c:v>J - finančno posredništvo</c:v>
                </c:pt>
                <c:pt idx="9">
                  <c:v>K - poslovanje z nepremičninami, najem in poslovne storitve</c:v>
                </c:pt>
                <c:pt idx="10">
                  <c:v>M - izobraževanje </c:v>
                </c:pt>
                <c:pt idx="11">
                  <c:v>N - zdravstvo in socialno varstvo</c:v>
                </c:pt>
                <c:pt idx="12">
                  <c:v>O - druge javne, skupne in osebne storitvene dejavnosti</c:v>
                </c:pt>
              </c:strCache>
            </c:strRef>
          </c:cat>
          <c:val>
            <c:numRef>
              <c:f>List1!$F$52:$F$64</c:f>
              <c:numCache>
                <c:ptCount val="13"/>
                <c:pt idx="0">
                  <c:v>0.487012987012987</c:v>
                </c:pt>
                <c:pt idx="1">
                  <c:v>0</c:v>
                </c:pt>
                <c:pt idx="2">
                  <c:v>15.476190476190476</c:v>
                </c:pt>
                <c:pt idx="3">
                  <c:v>0.10822510822510822</c:v>
                </c:pt>
                <c:pt idx="4">
                  <c:v>17.74891774891775</c:v>
                </c:pt>
                <c:pt idx="5">
                  <c:v>15.638528138528137</c:v>
                </c:pt>
                <c:pt idx="6">
                  <c:v>5.303030303030303</c:v>
                </c:pt>
                <c:pt idx="7">
                  <c:v>9.253246753246753</c:v>
                </c:pt>
                <c:pt idx="8">
                  <c:v>0.91991341991342</c:v>
                </c:pt>
                <c:pt idx="9">
                  <c:v>19.37229437229437</c:v>
                </c:pt>
                <c:pt idx="10">
                  <c:v>0.487012987012987</c:v>
                </c:pt>
                <c:pt idx="11">
                  <c:v>1.893939393939394</c:v>
                </c:pt>
                <c:pt idx="12">
                  <c:v>13.311688311688311</c:v>
                </c:pt>
              </c:numCache>
            </c:numRef>
          </c:val>
        </c:ser>
        <c:axId val="58256490"/>
        <c:axId val="54546363"/>
      </c:barChart>
      <c:catAx>
        <c:axId val="5825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3720000"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546363"/>
        <c:crosses val="autoZero"/>
        <c:auto val="1"/>
        <c:lblOffset val="100"/>
        <c:noMultiLvlLbl val="0"/>
      </c:catAx>
      <c:valAx>
        <c:axId val="545463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256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"/>
          <c:y val="0.927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1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2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'[1]List1'!#REF!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0</c:v>
                </c:pt>
              </c:numCache>
            </c:numRef>
          </c:val>
        </c:ser>
        <c:axId val="21155220"/>
        <c:axId val="56179253"/>
      </c:barChart>
      <c:catAx>
        <c:axId val="21155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2460000"/>
          <a:lstStyle/>
          <a:p>
            <a:pPr>
              <a:defRPr lang="en-US" cap="none" sz="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6179253"/>
        <c:crosses val="autoZero"/>
        <c:auto val="1"/>
        <c:lblOffset val="100"/>
        <c:noMultiLvlLbl val="0"/>
      </c:catAx>
      <c:valAx>
        <c:axId val="56179253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1155220"/>
        <c:crossesAt val="1"/>
        <c:crossBetween val="between"/>
        <c:dispUnits/>
        <c:majorUnit val="5"/>
        <c:minorUnit val="0.5"/>
      </c:valAx>
      <c:spPr>
        <a:solidFill>
          <a:srgbClr val="FFFF00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</c:spPr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00" b="1" i="0" u="none" baseline="0">
              <a:latin typeface="Arial CE"/>
              <a:ea typeface="Arial CE"/>
              <a:cs typeface="Arial CE"/>
            </a:defRPr>
          </a:pPr>
        </a:p>
      </c:txPr>
    </c:title>
    <c:view3D>
      <c:rotX val="15"/>
      <c:hPercent val="100"/>
      <c:rotY val="36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'[1]List1'!#REF!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5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Stopnja brezposelnosti na dan 30.6.2003 po občinah Severne Primorske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34"/>
          <c:w val="0.910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'[2]List1'!$B$5</c:f>
              <c:strCache>
                <c:ptCount val="1"/>
                <c:pt idx="0">
                  <c:v>Stopnja brezposelnosti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'[2]List1'!$A$6:$A$15</c:f>
              <c:strCache>
                <c:ptCount val="10"/>
                <c:pt idx="0">
                  <c:v>Ajdovščina</c:v>
                </c:pt>
                <c:pt idx="1">
                  <c:v>Bovec </c:v>
                </c:pt>
                <c:pt idx="2">
                  <c:v>Brda </c:v>
                </c:pt>
                <c:pt idx="3">
                  <c:v>Kanal</c:v>
                </c:pt>
                <c:pt idx="4">
                  <c:v>Kobarid</c:v>
                </c:pt>
                <c:pt idx="5">
                  <c:v>Miren Kostanjevica</c:v>
                </c:pt>
                <c:pt idx="6">
                  <c:v>Nova Gorica</c:v>
                </c:pt>
                <c:pt idx="7">
                  <c:v>Šempeter Vrtojba</c:v>
                </c:pt>
                <c:pt idx="8">
                  <c:v>Tolmin</c:v>
                </c:pt>
                <c:pt idx="9">
                  <c:v>Vipava</c:v>
                </c:pt>
              </c:strCache>
            </c:strRef>
          </c:cat>
          <c:val>
            <c:numRef>
              <c:f>'[2]List1'!$B$6:$B$15</c:f>
              <c:numCache>
                <c:ptCount val="10"/>
                <c:pt idx="0">
                  <c:v>5.8</c:v>
                </c:pt>
                <c:pt idx="1">
                  <c:v>5.6</c:v>
                </c:pt>
                <c:pt idx="2">
                  <c:v>6.4</c:v>
                </c:pt>
                <c:pt idx="3">
                  <c:v>6.2</c:v>
                </c:pt>
                <c:pt idx="4">
                  <c:v>7.8</c:v>
                </c:pt>
                <c:pt idx="5">
                  <c:v>6.2</c:v>
                </c:pt>
                <c:pt idx="6">
                  <c:v>6.8</c:v>
                </c:pt>
                <c:pt idx="7">
                  <c:v>6</c:v>
                </c:pt>
                <c:pt idx="8">
                  <c:v>8.4</c:v>
                </c:pt>
                <c:pt idx="9">
                  <c:v>5.1</c:v>
                </c:pt>
              </c:numCache>
            </c:numRef>
          </c:val>
        </c:ser>
        <c:axId val="27124136"/>
        <c:axId val="42790633"/>
      </c:barChart>
      <c:catAx>
        <c:axId val="2712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2790633"/>
        <c:crosses val="autoZero"/>
        <c:auto val="1"/>
        <c:lblOffset val="100"/>
        <c:noMultiLvlLbl val="0"/>
      </c:catAx>
      <c:valAx>
        <c:axId val="42790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124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924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Primerjava prihodki skupaj po občinah v 000 SIT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'[3]prihodki'!$A$7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'[3]prihodki'!$B$5:$G$6</c:f>
              <c:multiLvlStrCache>
                <c:ptCount val="6"/>
                <c:lvl>
                  <c:pt idx="0">
                    <c:v>IDRIJA</c:v>
                  </c:pt>
                  <c:pt idx="1">
                    <c:v>ŠEMPETER 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'[3]prihodki'!$B$7:$G$7</c:f>
              <c:numCache>
                <c:ptCount val="6"/>
                <c:pt idx="0">
                  <c:v>62873875</c:v>
                </c:pt>
                <c:pt idx="1">
                  <c:v>50589377</c:v>
                </c:pt>
                <c:pt idx="2">
                  <c:v>187360251</c:v>
                </c:pt>
                <c:pt idx="3">
                  <c:v>157404787</c:v>
                </c:pt>
                <c:pt idx="4">
                  <c:v>29321292</c:v>
                </c:pt>
                <c:pt idx="5">
                  <c:v>77765722</c:v>
                </c:pt>
              </c:numCache>
            </c:numRef>
          </c:val>
        </c:ser>
        <c:ser>
          <c:idx val="1"/>
          <c:order val="1"/>
          <c:tx>
            <c:strRef>
              <c:f>'[3]prihodki'!$A$8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'[3]prihodki'!$B$5:$G$6</c:f>
              <c:multiLvlStrCache>
                <c:ptCount val="6"/>
                <c:lvl>
                  <c:pt idx="0">
                    <c:v>IDRIJA</c:v>
                  </c:pt>
                  <c:pt idx="1">
                    <c:v>ŠEMPETER 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'[3]prihodki'!$B$8:$G$8</c:f>
              <c:numCache>
                <c:ptCount val="6"/>
                <c:pt idx="0">
                  <c:v>69475632</c:v>
                </c:pt>
                <c:pt idx="1">
                  <c:v>56356566</c:v>
                </c:pt>
                <c:pt idx="2">
                  <c:v>206470997</c:v>
                </c:pt>
                <c:pt idx="3">
                  <c:v>173257263</c:v>
                </c:pt>
                <c:pt idx="4">
                  <c:v>31930887</c:v>
                </c:pt>
                <c:pt idx="5">
                  <c:v>91608021</c:v>
                </c:pt>
              </c:numCache>
            </c:numRef>
          </c:val>
        </c:ser>
        <c:ser>
          <c:idx val="2"/>
          <c:order val="2"/>
          <c:tx>
            <c:strRef>
              <c:f>'[3]prihodki'!$A$9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'[3]prihodki'!$B$5:$G$6</c:f>
              <c:multiLvlStrCache>
                <c:ptCount val="6"/>
                <c:lvl>
                  <c:pt idx="0">
                    <c:v>IDRIJA</c:v>
                  </c:pt>
                  <c:pt idx="1">
                    <c:v>ŠEMPETER 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'[3]prihodki'!$B$9:$G$9</c:f>
              <c:numCache>
                <c:ptCount val="6"/>
                <c:pt idx="0">
                  <c:v>71666857</c:v>
                </c:pt>
                <c:pt idx="1">
                  <c:v>63320350</c:v>
                </c:pt>
                <c:pt idx="2">
                  <c:v>209239666</c:v>
                </c:pt>
                <c:pt idx="3">
                  <c:v>172025932</c:v>
                </c:pt>
                <c:pt idx="4">
                  <c:v>34173792</c:v>
                </c:pt>
                <c:pt idx="5">
                  <c:v>102437927</c:v>
                </c:pt>
              </c:numCache>
            </c:numRef>
          </c:val>
        </c:ser>
        <c:axId val="49571378"/>
        <c:axId val="43489219"/>
      </c:barChart>
      <c:catAx>
        <c:axId val="49571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489219"/>
        <c:crosses val="autoZero"/>
        <c:auto val="1"/>
        <c:lblOffset val="140"/>
        <c:noMultiLvlLbl val="0"/>
      </c:catAx>
      <c:valAx>
        <c:axId val="43489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 CE"/>
                    <a:ea typeface="Arial CE"/>
                    <a:cs typeface="Arial CE"/>
                  </a:rPr>
                  <a:t>v 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571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 CE"/>
                <a:ea typeface="Arial CE"/>
                <a:cs typeface="Arial CE"/>
              </a:rPr>
              <a:t>Dobiček skupaj po občinah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'[3]dobiček'!$A$5</c:f>
              <c:strCache>
                <c:ptCount val="1"/>
                <c:pt idx="0">
                  <c:v>2000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'[3]dobiček'!$B$3:$G$4</c:f>
              <c:multiLvlStrCache>
                <c:ptCount val="6"/>
                <c:lvl>
                  <c:pt idx="0">
                    <c:v>IDRIJA</c:v>
                  </c:pt>
                  <c:pt idx="1">
                    <c:v>ŠEMPETER 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'[3]dobiček'!$B$5:$G$5</c:f>
              <c:numCache>
                <c:ptCount val="6"/>
                <c:pt idx="0">
                  <c:v>5731899</c:v>
                </c:pt>
                <c:pt idx="1">
                  <c:v>1945891</c:v>
                </c:pt>
                <c:pt idx="2">
                  <c:v>4352643</c:v>
                </c:pt>
                <c:pt idx="3">
                  <c:v>3535819</c:v>
                </c:pt>
                <c:pt idx="4">
                  <c:v>1109187</c:v>
                </c:pt>
                <c:pt idx="5">
                  <c:v>1977970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'[3]dobiček'!$A$6</c:f>
              <c:strCache>
                <c:ptCount val="1"/>
                <c:pt idx="0">
                  <c:v>2001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'[3]dobiček'!$B$3:$G$4</c:f>
              <c:multiLvlStrCache>
                <c:ptCount val="6"/>
                <c:lvl>
                  <c:pt idx="0">
                    <c:v>IDRIJA</c:v>
                  </c:pt>
                  <c:pt idx="1">
                    <c:v>ŠEMPETER 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'[3]dobiček'!$B$6:$G$6</c:f>
              <c:numCache>
                <c:ptCount val="6"/>
                <c:pt idx="0">
                  <c:v>6901207</c:v>
                </c:pt>
                <c:pt idx="1">
                  <c:v>1531417</c:v>
                </c:pt>
                <c:pt idx="2">
                  <c:v>5871716</c:v>
                </c:pt>
                <c:pt idx="3">
                  <c:v>4523845</c:v>
                </c:pt>
                <c:pt idx="4">
                  <c:v>578996</c:v>
                </c:pt>
                <c:pt idx="5">
                  <c:v>2343895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'[3]dobiček'!$A$7</c:f>
              <c:strCache>
                <c:ptCount val="1"/>
                <c:pt idx="0">
                  <c:v>2002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multiLvlStrRef>
              <c:f>'[3]dobiček'!$B$3:$G$4</c:f>
              <c:multiLvlStrCache>
                <c:ptCount val="6"/>
                <c:lvl>
                  <c:pt idx="0">
                    <c:v>IDRIJA</c:v>
                  </c:pt>
                  <c:pt idx="1">
                    <c:v>ŠEMPETER 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'[3]dobiček'!$B$7:$G$7</c:f>
              <c:numCache>
                <c:ptCount val="6"/>
                <c:pt idx="0">
                  <c:v>7260184</c:v>
                </c:pt>
                <c:pt idx="1">
                  <c:v>1795390</c:v>
                </c:pt>
                <c:pt idx="2">
                  <c:v>7037129</c:v>
                </c:pt>
                <c:pt idx="3">
                  <c:v>5133428</c:v>
                </c:pt>
                <c:pt idx="4">
                  <c:v>1601611</c:v>
                </c:pt>
                <c:pt idx="5">
                  <c:v>2583376</c:v>
                </c:pt>
              </c:numCache>
            </c:numRef>
          </c:val>
          <c:shape val="box"/>
        </c:ser>
        <c:shape val="box"/>
        <c:axId val="55858652"/>
        <c:axId val="32965821"/>
      </c:bar3DChart>
      <c:catAx>
        <c:axId val="5585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965821"/>
        <c:crosses val="autoZero"/>
        <c:auto val="1"/>
        <c:lblOffset val="100"/>
        <c:noMultiLvlLbl val="0"/>
      </c:catAx>
      <c:valAx>
        <c:axId val="32965821"/>
        <c:scaling>
          <c:orientation val="minMax"/>
          <c:max val="8000000"/>
        </c:scaling>
        <c:axPos val="l"/>
        <c:majorGridlines/>
        <c:delete val="0"/>
        <c:numFmt formatCode="_-* #,##0\ _S_I_T_-;\-* #,##0\ _S_I_T_-;_-* &quot;-&quot;\ _S_I_T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1" i="1" u="none" baseline="0">
                <a:latin typeface="Arial CE"/>
                <a:ea typeface="Arial CE"/>
                <a:cs typeface="Arial CE"/>
              </a:defRPr>
            </a:pPr>
          </a:p>
        </c:txPr>
        <c:crossAx val="55858652"/>
        <c:crossesAt val="1"/>
        <c:crossBetween val="between"/>
        <c:dispUnits/>
        <c:majorUnit val="100000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50" b="1" i="0" u="none" baseline="0">
                <a:latin typeface="Arial CE"/>
                <a:ea typeface="Arial CE"/>
                <a:cs typeface="Arial CE"/>
              </a:rPr>
              <a:t>Dobiček na zaposlenega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'[3]dobiček'!$A$31</c:f>
              <c:strCache>
                <c:ptCount val="1"/>
                <c:pt idx="0">
                  <c:v>2000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'[3]dobiček'!$B$29:$G$30</c:f>
              <c:multiLvlStrCache>
                <c:ptCount val="6"/>
                <c:lvl>
                  <c:pt idx="0">
                    <c:v>IDRIJA</c:v>
                  </c:pt>
                  <c:pt idx="1">
                    <c:v>ŠEMPETER 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'[3]dobiček'!$B$31:$G$31</c:f>
              <c:numCache>
                <c:ptCount val="6"/>
                <c:pt idx="0">
                  <c:v>1668</c:v>
                </c:pt>
                <c:pt idx="1">
                  <c:v>715</c:v>
                </c:pt>
                <c:pt idx="2">
                  <c:v>426</c:v>
                </c:pt>
                <c:pt idx="3">
                  <c:v>407</c:v>
                </c:pt>
                <c:pt idx="4">
                  <c:v>475</c:v>
                </c:pt>
                <c:pt idx="5">
                  <c:v>411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'[3]dobiček'!$A$32</c:f>
              <c:strCache>
                <c:ptCount val="1"/>
                <c:pt idx="0">
                  <c:v>2001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'[3]dobiček'!$B$29:$G$30</c:f>
              <c:multiLvlStrCache>
                <c:ptCount val="6"/>
                <c:lvl>
                  <c:pt idx="0">
                    <c:v>IDRIJA</c:v>
                  </c:pt>
                  <c:pt idx="1">
                    <c:v>ŠEMPETER 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'[3]dobiček'!$B$32:$G$32</c:f>
              <c:numCache>
                <c:ptCount val="6"/>
                <c:pt idx="0">
                  <c:v>1902</c:v>
                </c:pt>
                <c:pt idx="1">
                  <c:v>556</c:v>
                </c:pt>
                <c:pt idx="2">
                  <c:v>565</c:v>
                </c:pt>
                <c:pt idx="3">
                  <c:v>507</c:v>
                </c:pt>
                <c:pt idx="4">
                  <c:v>238</c:v>
                </c:pt>
                <c:pt idx="5">
                  <c:v>477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'[3]dobiček'!$A$33</c:f>
              <c:strCache>
                <c:ptCount val="1"/>
                <c:pt idx="0">
                  <c:v>2002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multiLvlStrRef>
              <c:f>'[3]dobiček'!$B$29:$G$30</c:f>
              <c:multiLvlStrCache>
                <c:ptCount val="6"/>
                <c:lvl>
                  <c:pt idx="0">
                    <c:v>IDRIJA</c:v>
                  </c:pt>
                  <c:pt idx="1">
                    <c:v>ŠEMPETER 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'[3]dobiček'!$B$33:$G$33</c:f>
              <c:numCache>
                <c:ptCount val="6"/>
                <c:pt idx="0">
                  <c:v>2130</c:v>
                </c:pt>
                <c:pt idx="1">
                  <c:v>655</c:v>
                </c:pt>
                <c:pt idx="2">
                  <c:v>696</c:v>
                </c:pt>
                <c:pt idx="3">
                  <c:v>592</c:v>
                </c:pt>
                <c:pt idx="4">
                  <c:v>755</c:v>
                </c:pt>
                <c:pt idx="5">
                  <c:v>542</c:v>
                </c:pt>
              </c:numCache>
            </c:numRef>
          </c:val>
          <c:shape val="box"/>
        </c:ser>
        <c:shape val="box"/>
        <c:axId val="28256934"/>
        <c:axId val="52985815"/>
      </c:bar3DChart>
      <c:catAx>
        <c:axId val="2825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985815"/>
        <c:crosses val="autoZero"/>
        <c:auto val="1"/>
        <c:lblOffset val="100"/>
        <c:noMultiLvlLbl val="0"/>
      </c:catAx>
      <c:valAx>
        <c:axId val="52985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1" i="1" u="none" baseline="0">
                <a:latin typeface="Arial CE"/>
                <a:ea typeface="Arial CE"/>
                <a:cs typeface="Arial CE"/>
              </a:defRPr>
            </a:pPr>
          </a:p>
        </c:txPr>
        <c:crossAx val="282569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50" b="0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25" b="1" i="0" u="none" baseline="0">
                <a:latin typeface="Arial CE"/>
                <a:ea typeface="Arial CE"/>
                <a:cs typeface="Arial CE"/>
              </a:rPr>
              <a:t>Dodana vrednost na zaposlenega po občinah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'[3]dodana vrednost'!$A$28</c:f>
              <c:strCache>
                <c:ptCount val="1"/>
                <c:pt idx="0">
                  <c:v>2000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'[3]dodana vrednost'!$B$26:$G$27</c:f>
              <c:multiLvlStrCache>
                <c:ptCount val="6"/>
                <c:lvl>
                  <c:pt idx="0">
                    <c:v>IDRIJA</c:v>
                  </c:pt>
                  <c:pt idx="1">
                    <c:v>ŠEMPETER 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'[3]dodana vrednost'!$B$28:$G$28</c:f>
              <c:numCache>
                <c:ptCount val="6"/>
                <c:pt idx="0">
                  <c:v>5319</c:v>
                </c:pt>
                <c:pt idx="1">
                  <c:v>4404</c:v>
                </c:pt>
                <c:pt idx="2">
                  <c:v>4989</c:v>
                </c:pt>
                <c:pt idx="3">
                  <c:v>4183</c:v>
                </c:pt>
                <c:pt idx="4">
                  <c:v>3361</c:v>
                </c:pt>
                <c:pt idx="5">
                  <c:v>3988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'[3]dodana vrednost'!$A$29</c:f>
              <c:strCache>
                <c:ptCount val="1"/>
                <c:pt idx="0">
                  <c:v>2001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'[3]dodana vrednost'!$B$26:$G$27</c:f>
              <c:multiLvlStrCache>
                <c:ptCount val="6"/>
                <c:lvl>
                  <c:pt idx="0">
                    <c:v>IDRIJA</c:v>
                  </c:pt>
                  <c:pt idx="1">
                    <c:v>ŠEMPETER 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'[3]dodana vrednost'!$B$29:$G$29</c:f>
              <c:numCache>
                <c:ptCount val="6"/>
                <c:pt idx="0">
                  <c:v>5601</c:v>
                </c:pt>
                <c:pt idx="1">
                  <c:v>4774</c:v>
                </c:pt>
                <c:pt idx="2">
                  <c:v>5484</c:v>
                </c:pt>
                <c:pt idx="3">
                  <c:v>4677</c:v>
                </c:pt>
                <c:pt idx="4">
                  <c:v>3446</c:v>
                </c:pt>
                <c:pt idx="5">
                  <c:v>4495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'[3]dodana vrednost'!$A$30</c:f>
              <c:strCache>
                <c:ptCount val="1"/>
                <c:pt idx="0">
                  <c:v>2002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multiLvlStrRef>
              <c:f>'[3]dodana vrednost'!$B$26:$G$27</c:f>
              <c:multiLvlStrCache>
                <c:ptCount val="6"/>
                <c:lvl>
                  <c:pt idx="0">
                    <c:v>IDRIJA</c:v>
                  </c:pt>
                  <c:pt idx="1">
                    <c:v>ŠEMPETER 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'[3]dodana vrednost'!$B$30:$G$30</c:f>
              <c:numCache>
                <c:ptCount val="6"/>
                <c:pt idx="0">
                  <c:v>6410</c:v>
                </c:pt>
                <c:pt idx="1">
                  <c:v>5537</c:v>
                </c:pt>
                <c:pt idx="2">
                  <c:v>6251</c:v>
                </c:pt>
                <c:pt idx="3">
                  <c:v>5205</c:v>
                </c:pt>
                <c:pt idx="4">
                  <c:v>4616</c:v>
                </c:pt>
                <c:pt idx="5">
                  <c:v>5068</c:v>
                </c:pt>
              </c:numCache>
            </c:numRef>
          </c:val>
          <c:shape val="box"/>
        </c:ser>
        <c:shape val="box"/>
        <c:axId val="7110288"/>
        <c:axId val="63992593"/>
      </c:bar3DChart>
      <c:catAx>
        <c:axId val="711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992593"/>
        <c:crosses val="autoZero"/>
        <c:auto val="1"/>
        <c:lblOffset val="100"/>
        <c:noMultiLvlLbl val="0"/>
      </c:catAx>
      <c:valAx>
        <c:axId val="639925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1" i="1" u="none" baseline="0">
                <a:latin typeface="Arial CE"/>
                <a:ea typeface="Arial CE"/>
                <a:cs typeface="Arial CE"/>
              </a:defRPr>
            </a:pPr>
          </a:p>
        </c:txPr>
        <c:crossAx val="71102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25" b="0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 CE"/>
                <a:ea typeface="Arial CE"/>
                <a:cs typeface="Arial CE"/>
              </a:rPr>
              <a:t>Dodana vrednost skupaj po občinah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'[3]dodana vrednost'!$A$5</c:f>
              <c:strCache>
                <c:ptCount val="1"/>
                <c:pt idx="0">
                  <c:v>2000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'[3]dodana vrednost'!$B$3:$G$4</c:f>
              <c:multiLvlStrCache>
                <c:ptCount val="6"/>
                <c:lvl>
                  <c:pt idx="0">
                    <c:v>IDRIJA</c:v>
                  </c:pt>
                  <c:pt idx="1">
                    <c:v>ŠEMPETER 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'[3]dodana vrednost'!$B$5:$G$5</c:f>
              <c:numCache>
                <c:ptCount val="6"/>
                <c:pt idx="0">
                  <c:v>18280258</c:v>
                </c:pt>
                <c:pt idx="1">
                  <c:v>11966609</c:v>
                </c:pt>
                <c:pt idx="2">
                  <c:v>51067393</c:v>
                </c:pt>
                <c:pt idx="3">
                  <c:v>36450074</c:v>
                </c:pt>
                <c:pt idx="4">
                  <c:v>7856770</c:v>
                </c:pt>
                <c:pt idx="5">
                  <c:v>19155105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'[3]dodana vrednost'!$A$6</c:f>
              <c:strCache>
                <c:ptCount val="1"/>
                <c:pt idx="0">
                  <c:v>2001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'[3]dodana vrednost'!$B$3:$G$4</c:f>
              <c:multiLvlStrCache>
                <c:ptCount val="6"/>
                <c:lvl>
                  <c:pt idx="0">
                    <c:v>IDRIJA</c:v>
                  </c:pt>
                  <c:pt idx="1">
                    <c:v>ŠEMPETER 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'[3]dodana vrednost'!$B$6:$G$6</c:f>
              <c:numCache>
                <c:ptCount val="6"/>
                <c:pt idx="0">
                  <c:v>20327648</c:v>
                </c:pt>
                <c:pt idx="1">
                  <c:v>13151304</c:v>
                </c:pt>
                <c:pt idx="2">
                  <c:v>57042278</c:v>
                </c:pt>
                <c:pt idx="3">
                  <c:v>41762427</c:v>
                </c:pt>
                <c:pt idx="4">
                  <c:v>8383174</c:v>
                </c:pt>
                <c:pt idx="5">
                  <c:v>22066681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'[3]dodana vrednost'!$A$7</c:f>
              <c:strCache>
                <c:ptCount val="1"/>
                <c:pt idx="0">
                  <c:v>2002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multiLvlStrRef>
              <c:f>'[3]dodana vrednost'!$B$3:$G$4</c:f>
              <c:multiLvlStrCache>
                <c:ptCount val="6"/>
                <c:lvl>
                  <c:pt idx="0">
                    <c:v>IDRIJA</c:v>
                  </c:pt>
                  <c:pt idx="1">
                    <c:v>ŠEMPETER </c:v>
                  </c:pt>
                  <c:pt idx="2">
                    <c:v>skupaj</c:v>
                  </c:pt>
                  <c:pt idx="3">
                    <c:v>brez Hita</c:v>
                  </c:pt>
                  <c:pt idx="4">
                    <c:v>TOLMIN</c:v>
                  </c:pt>
                  <c:pt idx="5">
                    <c:v>AJDOVŠČINA</c:v>
                  </c:pt>
                </c:lvl>
                <c:lvl>
                  <c:pt idx="2">
                    <c:v>NOVA GORICA</c:v>
                  </c:pt>
                </c:lvl>
              </c:multiLvlStrCache>
            </c:multiLvlStrRef>
          </c:cat>
          <c:val>
            <c:numRef>
              <c:f>'[3]dodana vrednost'!$B$7:$G$7</c:f>
              <c:numCache>
                <c:ptCount val="6"/>
                <c:pt idx="0">
                  <c:v>21850049</c:v>
                </c:pt>
                <c:pt idx="1">
                  <c:v>15165718</c:v>
                </c:pt>
                <c:pt idx="2">
                  <c:v>63174500</c:v>
                </c:pt>
                <c:pt idx="3">
                  <c:v>45087336</c:v>
                </c:pt>
                <c:pt idx="4">
                  <c:v>9792149</c:v>
                </c:pt>
                <c:pt idx="5">
                  <c:v>24142226</c:v>
                </c:pt>
              </c:numCache>
            </c:numRef>
          </c:val>
          <c:shape val="box"/>
        </c:ser>
        <c:shape val="box"/>
        <c:axId val="39062426"/>
        <c:axId val="16017515"/>
      </c:bar3DChart>
      <c:catAx>
        <c:axId val="3906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017515"/>
        <c:crosses val="autoZero"/>
        <c:auto val="1"/>
        <c:lblOffset val="100"/>
        <c:noMultiLvlLbl val="0"/>
      </c:catAx>
      <c:valAx>
        <c:axId val="16017515"/>
        <c:scaling>
          <c:orientation val="minMax"/>
        </c:scaling>
        <c:axPos val="l"/>
        <c:majorGridlines/>
        <c:delete val="0"/>
        <c:numFmt formatCode="_-* #,##0\ _S_I_T_-;\-* #,##0\ _S_I_T_-;_-* &quot;-&quot;\ _S_I_T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39062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Primerjava dodane vrednosti 
na zaposlenega po občinah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'[3]prihodki na tujem dom. trgu'!#REF!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'[3]prihodki na tujem dom. trgu'!#REF!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'[3]prihodki na tujem dom. trgu'!#REF!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'[3]prihodki na tujem dom. trgu'!#REF!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'[3]prihodki na tujem dom. trgu'!#REF!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'[3]prihodki na tujem dom. trgu'!#REF!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'[3]prihodki na tujem dom. trgu'!#REF!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'[3]prihodki na tujem dom. trgu'!#REF!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'[3]prihodki na tujem dom. trgu'!#REF!</c:f>
              <c:numCache>
                <c:ptCount val="1"/>
                <c:pt idx="0">
                  <c:v>0</c:v>
                </c:pt>
              </c:numCache>
            </c:numRef>
          </c:val>
        </c:ser>
        <c:axId val="9939908"/>
        <c:axId val="22350309"/>
      </c:barChart>
      <c:catAx>
        <c:axId val="993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350309"/>
        <c:crosses val="autoZero"/>
        <c:auto val="1"/>
        <c:lblOffset val="140"/>
        <c:noMultiLvlLbl val="0"/>
      </c:catAx>
      <c:valAx>
        <c:axId val="223503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9939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Primerjava dodane vrednosti po občinah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'[3]prihodki na tujem dom. trgu'!#REF!</c:f>
              <c:strCache>
                <c:ptCount val="1"/>
                <c:pt idx="0">
                  <c:v>#SKLIC!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'[3]prihodki na tujem dom. trgu'!$B$3:$F$3</c:f>
              <c:strCache>
                <c:ptCount val="5"/>
                <c:pt idx="0">
                  <c:v>IDRIJA</c:v>
                </c:pt>
                <c:pt idx="1">
                  <c:v>ŠEMPETER VRTOJBA</c:v>
                </c:pt>
                <c:pt idx="2">
                  <c:v>NOVA GORICA</c:v>
                </c:pt>
                <c:pt idx="3">
                  <c:v>TOLMIN</c:v>
                </c:pt>
                <c:pt idx="4">
                  <c:v>AJDOVŠČINA</c:v>
                </c:pt>
              </c:strCache>
            </c:strRef>
          </c:cat>
          <c:val>
            <c:numRef>
              <c:f>'[3]prihodki na tujem dom. trgu'!#REF!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'[3]prihodki na tujem dom. trgu'!$A$6</c:f>
              <c:strCache>
                <c:ptCount val="1"/>
                <c:pt idx="0">
                  <c:v>Prihodki od prodaje doma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'[3]prihodki na tujem dom. trgu'!$B$3:$F$3</c:f>
              <c:strCache>
                <c:ptCount val="5"/>
                <c:pt idx="0">
                  <c:v>IDRIJA</c:v>
                </c:pt>
                <c:pt idx="1">
                  <c:v>ŠEMPETER VRTOJBA</c:v>
                </c:pt>
                <c:pt idx="2">
                  <c:v>NOVA GORICA</c:v>
                </c:pt>
                <c:pt idx="3">
                  <c:v>TOLMIN</c:v>
                </c:pt>
                <c:pt idx="4">
                  <c:v>AJDOVŠČINA</c:v>
                </c:pt>
              </c:strCache>
            </c:strRef>
          </c:cat>
          <c:val>
            <c:numRef>
              <c:f>'[3]prihodki na tujem dom. trgu'!$B$6:$F$6</c:f>
              <c:numCache>
                <c:ptCount val="5"/>
                <c:pt idx="0">
                  <c:v>0.494</c:v>
                </c:pt>
                <c:pt idx="1">
                  <c:v>0.474</c:v>
                </c:pt>
                <c:pt idx="2">
                  <c:v>0.702</c:v>
                </c:pt>
                <c:pt idx="3">
                  <c:v>0.62</c:v>
                </c:pt>
                <c:pt idx="4">
                  <c:v>0.781</c:v>
                </c:pt>
              </c:numCache>
            </c:numRef>
          </c:val>
        </c:ser>
        <c:ser>
          <c:idx val="2"/>
          <c:order val="2"/>
          <c:tx>
            <c:strRef>
              <c:f>'[3]prihodki na tujem dom. trgu'!$A$7</c:f>
              <c:strCache>
                <c:ptCount val="1"/>
                <c:pt idx="0">
                  <c:v>Prihodki od prodaje na tujem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'[3]prihodki na tujem dom. trgu'!$B$3:$F$3</c:f>
              <c:strCache>
                <c:ptCount val="5"/>
                <c:pt idx="0">
                  <c:v>IDRIJA</c:v>
                </c:pt>
                <c:pt idx="1">
                  <c:v>ŠEMPETER VRTOJBA</c:v>
                </c:pt>
                <c:pt idx="2">
                  <c:v>NOVA GORICA</c:v>
                </c:pt>
                <c:pt idx="3">
                  <c:v>TOLMIN</c:v>
                </c:pt>
                <c:pt idx="4">
                  <c:v>AJDOVŠČINA</c:v>
                </c:pt>
              </c:strCache>
            </c:strRef>
          </c:cat>
          <c:val>
            <c:numRef>
              <c:f>'[3]prihodki na tujem dom. trgu'!$B$7:$F$7</c:f>
              <c:numCache>
                <c:ptCount val="5"/>
                <c:pt idx="0">
                  <c:v>0.506</c:v>
                </c:pt>
                <c:pt idx="1">
                  <c:v>0.526</c:v>
                </c:pt>
                <c:pt idx="2">
                  <c:v>0.298</c:v>
                </c:pt>
                <c:pt idx="3">
                  <c:v>0.38</c:v>
                </c:pt>
                <c:pt idx="4">
                  <c:v>0.219</c:v>
                </c:pt>
              </c:numCache>
            </c:numRef>
          </c:val>
        </c:ser>
        <c:axId val="66935054"/>
        <c:axId val="65544575"/>
      </c:barChart>
      <c:catAx>
        <c:axId val="66935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544575"/>
        <c:crosses val="autoZero"/>
        <c:auto val="1"/>
        <c:lblOffset val="100"/>
        <c:noMultiLvlLbl val="0"/>
      </c:catAx>
      <c:valAx>
        <c:axId val="65544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 CE"/>
                    <a:ea typeface="Arial CE"/>
                    <a:cs typeface="Arial CE"/>
                  </a:rPr>
                  <a:t>v 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935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177</xdr:row>
      <xdr:rowOff>104775</xdr:rowOff>
    </xdr:from>
    <xdr:to>
      <xdr:col>6</xdr:col>
      <xdr:colOff>9525</xdr:colOff>
      <xdr:row>188</xdr:row>
      <xdr:rowOff>19050</xdr:rowOff>
    </xdr:to>
    <xdr:graphicFrame>
      <xdr:nvGraphicFramePr>
        <xdr:cNvPr id="1" name="Chart 1"/>
        <xdr:cNvGraphicFramePr/>
      </xdr:nvGraphicFramePr>
      <xdr:xfrm>
        <a:off x="19050" y="35080575"/>
        <a:ext cx="609600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5</xdr:col>
      <xdr:colOff>638175</xdr:colOff>
      <xdr:row>154</xdr:row>
      <xdr:rowOff>114300</xdr:rowOff>
    </xdr:to>
    <xdr:graphicFrame>
      <xdr:nvGraphicFramePr>
        <xdr:cNvPr id="2" name="Chart 2"/>
        <xdr:cNvGraphicFramePr/>
      </xdr:nvGraphicFramePr>
      <xdr:xfrm>
        <a:off x="0" y="29146500"/>
        <a:ext cx="55530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248</xdr:row>
      <xdr:rowOff>0</xdr:rowOff>
    </xdr:from>
    <xdr:to>
      <xdr:col>4</xdr:col>
      <xdr:colOff>714375</xdr:colOff>
      <xdr:row>248</xdr:row>
      <xdr:rowOff>0</xdr:rowOff>
    </xdr:to>
    <xdr:graphicFrame>
      <xdr:nvGraphicFramePr>
        <xdr:cNvPr id="3" name="Chart 3"/>
        <xdr:cNvGraphicFramePr/>
      </xdr:nvGraphicFramePr>
      <xdr:xfrm>
        <a:off x="9525" y="47805975"/>
        <a:ext cx="4543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285</xdr:row>
      <xdr:rowOff>85725</xdr:rowOff>
    </xdr:from>
    <xdr:to>
      <xdr:col>6</xdr:col>
      <xdr:colOff>142875</xdr:colOff>
      <xdr:row>300</xdr:row>
      <xdr:rowOff>57150</xdr:rowOff>
    </xdr:to>
    <xdr:graphicFrame>
      <xdr:nvGraphicFramePr>
        <xdr:cNvPr id="4" name="Chart 4"/>
        <xdr:cNvGraphicFramePr/>
      </xdr:nvGraphicFramePr>
      <xdr:xfrm>
        <a:off x="0" y="53882925"/>
        <a:ext cx="624840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313</xdr:row>
      <xdr:rowOff>0</xdr:rowOff>
    </xdr:from>
    <xdr:to>
      <xdr:col>6</xdr:col>
      <xdr:colOff>771525</xdr:colOff>
      <xdr:row>328</xdr:row>
      <xdr:rowOff>152400</xdr:rowOff>
    </xdr:to>
    <xdr:graphicFrame>
      <xdr:nvGraphicFramePr>
        <xdr:cNvPr id="5" name="Chart 5"/>
        <xdr:cNvGraphicFramePr/>
      </xdr:nvGraphicFramePr>
      <xdr:xfrm>
        <a:off x="9525" y="58331100"/>
        <a:ext cx="6867525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368</xdr:row>
      <xdr:rowOff>47625</xdr:rowOff>
    </xdr:from>
    <xdr:to>
      <xdr:col>6</xdr:col>
      <xdr:colOff>1190625</xdr:colOff>
      <xdr:row>383</xdr:row>
      <xdr:rowOff>76200</xdr:rowOff>
    </xdr:to>
    <xdr:graphicFrame>
      <xdr:nvGraphicFramePr>
        <xdr:cNvPr id="6" name="Chart 6"/>
        <xdr:cNvGraphicFramePr/>
      </xdr:nvGraphicFramePr>
      <xdr:xfrm>
        <a:off x="28575" y="67284600"/>
        <a:ext cx="7267575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340</xdr:row>
      <xdr:rowOff>47625</xdr:rowOff>
    </xdr:from>
    <xdr:to>
      <xdr:col>6</xdr:col>
      <xdr:colOff>942975</xdr:colOff>
      <xdr:row>354</xdr:row>
      <xdr:rowOff>152400</xdr:rowOff>
    </xdr:to>
    <xdr:graphicFrame>
      <xdr:nvGraphicFramePr>
        <xdr:cNvPr id="7" name="Chart 7"/>
        <xdr:cNvGraphicFramePr/>
      </xdr:nvGraphicFramePr>
      <xdr:xfrm>
        <a:off x="19050" y="62750700"/>
        <a:ext cx="7029450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411</xdr:row>
      <xdr:rowOff>0</xdr:rowOff>
    </xdr:from>
    <xdr:to>
      <xdr:col>4</xdr:col>
      <xdr:colOff>9525</xdr:colOff>
      <xdr:row>411</xdr:row>
      <xdr:rowOff>0</xdr:rowOff>
    </xdr:to>
    <xdr:graphicFrame>
      <xdr:nvGraphicFramePr>
        <xdr:cNvPr id="8" name="Chart 8"/>
        <xdr:cNvGraphicFramePr/>
      </xdr:nvGraphicFramePr>
      <xdr:xfrm>
        <a:off x="809625" y="81476850"/>
        <a:ext cx="30384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57150</xdr:colOff>
      <xdr:row>411</xdr:row>
      <xdr:rowOff>0</xdr:rowOff>
    </xdr:from>
    <xdr:to>
      <xdr:col>5</xdr:col>
      <xdr:colOff>209550</xdr:colOff>
      <xdr:row>411</xdr:row>
      <xdr:rowOff>0</xdr:rowOff>
    </xdr:to>
    <xdr:graphicFrame>
      <xdr:nvGraphicFramePr>
        <xdr:cNvPr id="9" name="Chart 9"/>
        <xdr:cNvGraphicFramePr/>
      </xdr:nvGraphicFramePr>
      <xdr:xfrm>
        <a:off x="742950" y="81476850"/>
        <a:ext cx="4381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415</xdr:row>
      <xdr:rowOff>123825</xdr:rowOff>
    </xdr:from>
    <xdr:to>
      <xdr:col>6</xdr:col>
      <xdr:colOff>352425</xdr:colOff>
      <xdr:row>430</xdr:row>
      <xdr:rowOff>152400</xdr:rowOff>
    </xdr:to>
    <xdr:graphicFrame>
      <xdr:nvGraphicFramePr>
        <xdr:cNvPr id="10" name="Chart 10"/>
        <xdr:cNvGraphicFramePr/>
      </xdr:nvGraphicFramePr>
      <xdr:xfrm>
        <a:off x="0" y="82248375"/>
        <a:ext cx="6457950" cy="2457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259</xdr:row>
      <xdr:rowOff>152400</xdr:rowOff>
    </xdr:from>
    <xdr:to>
      <xdr:col>6</xdr:col>
      <xdr:colOff>1123950</xdr:colOff>
      <xdr:row>272</xdr:row>
      <xdr:rowOff>47625</xdr:rowOff>
    </xdr:to>
    <xdr:graphicFrame>
      <xdr:nvGraphicFramePr>
        <xdr:cNvPr id="11" name="Chart 11"/>
        <xdr:cNvGraphicFramePr/>
      </xdr:nvGraphicFramePr>
      <xdr:xfrm>
        <a:off x="0" y="49739550"/>
        <a:ext cx="7229475" cy="2000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70</xdr:row>
      <xdr:rowOff>85725</xdr:rowOff>
    </xdr:from>
    <xdr:to>
      <xdr:col>5</xdr:col>
      <xdr:colOff>228600</xdr:colOff>
      <xdr:row>85</xdr:row>
      <xdr:rowOff>0</xdr:rowOff>
    </xdr:to>
    <xdr:graphicFrame>
      <xdr:nvGraphicFramePr>
        <xdr:cNvPr id="12" name="Chart 12"/>
        <xdr:cNvGraphicFramePr/>
      </xdr:nvGraphicFramePr>
      <xdr:xfrm>
        <a:off x="0" y="17592675"/>
        <a:ext cx="5143500" cy="2343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209</xdr:row>
      <xdr:rowOff>104775</xdr:rowOff>
    </xdr:from>
    <xdr:to>
      <xdr:col>5</xdr:col>
      <xdr:colOff>962025</xdr:colOff>
      <xdr:row>221</xdr:row>
      <xdr:rowOff>85725</xdr:rowOff>
    </xdr:to>
    <xdr:graphicFrame>
      <xdr:nvGraphicFramePr>
        <xdr:cNvPr id="13" name="Chart 14"/>
        <xdr:cNvGraphicFramePr/>
      </xdr:nvGraphicFramePr>
      <xdr:xfrm>
        <a:off x="19050" y="41595675"/>
        <a:ext cx="5857875" cy="1924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6</xdr:col>
      <xdr:colOff>9525</xdr:colOff>
      <xdr:row>237</xdr:row>
      <xdr:rowOff>104775</xdr:rowOff>
    </xdr:to>
    <xdr:graphicFrame>
      <xdr:nvGraphicFramePr>
        <xdr:cNvPr id="14" name="Chart 15"/>
        <xdr:cNvGraphicFramePr/>
      </xdr:nvGraphicFramePr>
      <xdr:xfrm>
        <a:off x="0" y="43919775"/>
        <a:ext cx="6115050" cy="2209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86</xdr:row>
      <xdr:rowOff>104775</xdr:rowOff>
    </xdr:from>
    <xdr:to>
      <xdr:col>5</xdr:col>
      <xdr:colOff>238125</xdr:colOff>
      <xdr:row>101</xdr:row>
      <xdr:rowOff>0</xdr:rowOff>
    </xdr:to>
    <xdr:graphicFrame>
      <xdr:nvGraphicFramePr>
        <xdr:cNvPr id="15" name="Chart 16"/>
        <xdr:cNvGraphicFramePr/>
      </xdr:nvGraphicFramePr>
      <xdr:xfrm>
        <a:off x="0" y="20202525"/>
        <a:ext cx="5153025" cy="2324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oneCell">
    <xdr:from>
      <xdr:col>0</xdr:col>
      <xdr:colOff>0</xdr:colOff>
      <xdr:row>3</xdr:row>
      <xdr:rowOff>0</xdr:rowOff>
    </xdr:from>
    <xdr:to>
      <xdr:col>6</xdr:col>
      <xdr:colOff>609600</xdr:colOff>
      <xdr:row>17</xdr:row>
      <xdr:rowOff>142875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485775"/>
          <a:ext cx="671512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5</xdr:col>
      <xdr:colOff>152400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391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27</xdr:row>
      <xdr:rowOff>0</xdr:rowOff>
    </xdr:from>
    <xdr:to>
      <xdr:col>6</xdr:col>
      <xdr:colOff>238125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1819275" y="4886325"/>
        <a:ext cx="2867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i%20dokumenti\PRIMERJAVA%20MED%20OB&#268;INAMI\Delovno%20aktivno%20prebivalstvo,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ji%20dokumenti\PRIMERJAVA%20MED%20OB&#268;INAMI\Delovno%20aktivno%20prebivalstvo,%20brezposelno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oji%20dokumenti\PRIMERJAVA%20MED%20OB&#268;INAMI\prihod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60">
          <cell r="C60" t="str">
            <v>Delež vseh gospodarskih družb</v>
          </cell>
        </row>
        <row r="61">
          <cell r="A61" t="str">
            <v>A - kmetijstvo</v>
          </cell>
          <cell r="C61">
            <v>0.8620689655172413</v>
          </cell>
        </row>
        <row r="62">
          <cell r="A62" t="str">
            <v>B - ribištvo in ribiške dejavnosti</v>
          </cell>
          <cell r="C62">
            <v>0.12315270935960591</v>
          </cell>
        </row>
        <row r="63">
          <cell r="A63" t="str">
            <v>D - predelovalne dejavnosti</v>
          </cell>
          <cell r="C63">
            <v>16.379310344827587</v>
          </cell>
        </row>
        <row r="64">
          <cell r="A64" t="str">
            <v>E - oskrba z električno energijo, plinom in vodo</v>
          </cell>
          <cell r="C64">
            <v>0.6157635467980296</v>
          </cell>
        </row>
        <row r="65">
          <cell r="A65" t="str">
            <v>F - gradbeništvo</v>
          </cell>
          <cell r="C65">
            <v>8.374384236453201</v>
          </cell>
        </row>
        <row r="66">
          <cell r="A66" t="str">
            <v>G - trgovina, popravila motornih vozil in izdelkov široke por.</v>
          </cell>
          <cell r="C66">
            <v>38.42364532019704</v>
          </cell>
        </row>
        <row r="67">
          <cell r="A67" t="str">
            <v>H - gostinstvo</v>
          </cell>
          <cell r="C67">
            <v>3.201970443349754</v>
          </cell>
        </row>
        <row r="68">
          <cell r="A68" t="str">
            <v>I - promet, skladiščenje, zveze</v>
          </cell>
          <cell r="C68">
            <v>4.556650246305419</v>
          </cell>
        </row>
        <row r="69">
          <cell r="A69" t="str">
            <v>J - finančno posredništvo</v>
          </cell>
          <cell r="C69">
            <v>0.8620689655172413</v>
          </cell>
        </row>
        <row r="70">
          <cell r="A70" t="str">
            <v>K - poslovanje z nepremičninami, najem in poslovne storitve</v>
          </cell>
          <cell r="C70">
            <v>23.029556650246306</v>
          </cell>
        </row>
        <row r="71">
          <cell r="A71" t="str">
            <v>M - izobraževanje </v>
          </cell>
          <cell r="C71">
            <v>0.7389162561576355</v>
          </cell>
        </row>
        <row r="72">
          <cell r="A72" t="str">
            <v>N - zdravstvo in socialno varstvo</v>
          </cell>
          <cell r="C72">
            <v>1.1083743842364533</v>
          </cell>
        </row>
        <row r="73">
          <cell r="A73" t="str">
            <v>O - druge javne, skupne in osebne storitvene dejavnosti</v>
          </cell>
          <cell r="C73">
            <v>1.7241379310344827</v>
          </cell>
        </row>
        <row r="162">
          <cell r="C162" t="str">
            <v>MONG</v>
          </cell>
        </row>
        <row r="163">
          <cell r="A163">
            <v>2000</v>
          </cell>
          <cell r="C163">
            <v>1035</v>
          </cell>
        </row>
        <row r="164">
          <cell r="A164">
            <v>2001</v>
          </cell>
          <cell r="C164">
            <v>987</v>
          </cell>
        </row>
        <row r="165">
          <cell r="A165">
            <v>2002</v>
          </cell>
          <cell r="C165">
            <v>1051</v>
          </cell>
        </row>
        <row r="166">
          <cell r="A166" t="str">
            <v>                   I - VII 2003</v>
          </cell>
          <cell r="C166">
            <v>1090</v>
          </cell>
        </row>
        <row r="214">
          <cell r="B214" t="str">
            <v>IDRIJA</v>
          </cell>
          <cell r="C214" t="str">
            <v>ŠEMPETER</v>
          </cell>
          <cell r="D214" t="str">
            <v>NOVA GORICA</v>
          </cell>
          <cell r="F214" t="str">
            <v>TOLMIN</v>
          </cell>
          <cell r="G214" t="str">
            <v>AJDOVŠČINA</v>
          </cell>
        </row>
        <row r="215">
          <cell r="D215" t="str">
            <v>skupaj</v>
          </cell>
          <cell r="E215" t="str">
            <v>brez Hita</v>
          </cell>
        </row>
        <row r="216">
          <cell r="A216">
            <v>2000</v>
          </cell>
          <cell r="B216">
            <v>18000</v>
          </cell>
          <cell r="C216">
            <v>18546</v>
          </cell>
          <cell r="D216">
            <v>18283</v>
          </cell>
          <cell r="E216">
            <v>18040</v>
          </cell>
          <cell r="F216">
            <v>12462</v>
          </cell>
          <cell r="G216">
            <v>15889</v>
          </cell>
        </row>
        <row r="217">
          <cell r="A217">
            <v>2001</v>
          </cell>
          <cell r="B217">
            <v>19116</v>
          </cell>
          <cell r="C217">
            <v>20457</v>
          </cell>
          <cell r="D217">
            <v>19746</v>
          </cell>
          <cell r="E217">
            <v>19285</v>
          </cell>
          <cell r="F217">
            <v>13148</v>
          </cell>
          <cell r="G217">
            <v>18051</v>
          </cell>
        </row>
        <row r="218">
          <cell r="A218">
            <v>2002</v>
          </cell>
          <cell r="B218">
            <v>21025</v>
          </cell>
          <cell r="C218">
            <v>23119</v>
          </cell>
          <cell r="D218">
            <v>20703</v>
          </cell>
          <cell r="E218">
            <v>19857</v>
          </cell>
          <cell r="F218">
            <v>16113</v>
          </cell>
          <cell r="G218">
            <v>21504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5">
          <cell r="B5" t="str">
            <v>Stopnja brezposelnosti</v>
          </cell>
        </row>
        <row r="6">
          <cell r="A6" t="str">
            <v>Ajdovščina</v>
          </cell>
          <cell r="B6">
            <v>5.8</v>
          </cell>
        </row>
        <row r="7">
          <cell r="A7" t="str">
            <v>Bovec </v>
          </cell>
          <cell r="B7">
            <v>5.6</v>
          </cell>
        </row>
        <row r="8">
          <cell r="A8" t="str">
            <v>Brda </v>
          </cell>
          <cell r="B8">
            <v>6.4</v>
          </cell>
        </row>
        <row r="9">
          <cell r="A9" t="str">
            <v>Kanal</v>
          </cell>
          <cell r="B9">
            <v>6.2</v>
          </cell>
        </row>
        <row r="10">
          <cell r="A10" t="str">
            <v>Kobarid</v>
          </cell>
          <cell r="B10">
            <v>7.8</v>
          </cell>
        </row>
        <row r="11">
          <cell r="A11" t="str">
            <v>Miren Kostanjevica</v>
          </cell>
          <cell r="B11">
            <v>6.2</v>
          </cell>
        </row>
        <row r="12">
          <cell r="A12" t="str">
            <v>Nova Gorica</v>
          </cell>
          <cell r="B12">
            <v>6.8</v>
          </cell>
        </row>
        <row r="13">
          <cell r="A13" t="str">
            <v>Šempeter Vrtojba</v>
          </cell>
          <cell r="B13">
            <v>6</v>
          </cell>
        </row>
        <row r="14">
          <cell r="A14" t="str">
            <v>Tolmin</v>
          </cell>
          <cell r="B14">
            <v>8.4</v>
          </cell>
        </row>
        <row r="15">
          <cell r="A15" t="str">
            <v>Vipava</v>
          </cell>
          <cell r="B15">
            <v>5.1</v>
          </cell>
        </row>
        <row r="37">
          <cell r="B37">
            <v>2001</v>
          </cell>
          <cell r="C37">
            <v>2002</v>
          </cell>
          <cell r="D37">
            <v>2003</v>
          </cell>
        </row>
        <row r="38">
          <cell r="A38" t="str">
            <v>januar</v>
          </cell>
          <cell r="B38">
            <v>6.3</v>
          </cell>
          <cell r="C38">
            <v>6.2</v>
          </cell>
          <cell r="D38">
            <v>6.8</v>
          </cell>
        </row>
        <row r="39">
          <cell r="A39" t="str">
            <v>februar</v>
          </cell>
          <cell r="B39">
            <v>6.2</v>
          </cell>
          <cell r="C39">
            <v>6.3</v>
          </cell>
          <cell r="D39">
            <v>6.7</v>
          </cell>
        </row>
        <row r="40">
          <cell r="A40" t="str">
            <v>marec</v>
          </cell>
          <cell r="B40">
            <v>6</v>
          </cell>
          <cell r="C40">
            <v>6.4</v>
          </cell>
          <cell r="D40">
            <v>6.7</v>
          </cell>
        </row>
        <row r="41">
          <cell r="A41" t="str">
            <v>april</v>
          </cell>
          <cell r="B41">
            <v>5.9</v>
          </cell>
          <cell r="C41">
            <v>6.4</v>
          </cell>
          <cell r="D41">
            <v>6.5</v>
          </cell>
        </row>
        <row r="42">
          <cell r="A42" t="str">
            <v>maj</v>
          </cell>
          <cell r="B42">
            <v>5.7</v>
          </cell>
          <cell r="C42">
            <v>6.4</v>
          </cell>
          <cell r="D42">
            <v>6.8</v>
          </cell>
        </row>
        <row r="43">
          <cell r="A43" t="str">
            <v>junij</v>
          </cell>
          <cell r="B43">
            <v>5.7</v>
          </cell>
          <cell r="C43">
            <v>6.4</v>
          </cell>
          <cell r="D43">
            <v>6.8</v>
          </cell>
        </row>
        <row r="44">
          <cell r="A44" t="str">
            <v>julij</v>
          </cell>
          <cell r="B44">
            <v>5.8</v>
          </cell>
          <cell r="C44">
            <v>6.6</v>
          </cell>
        </row>
        <row r="45">
          <cell r="A45" t="str">
            <v>avgust</v>
          </cell>
          <cell r="B45">
            <v>5.9</v>
          </cell>
          <cell r="C45">
            <v>6.5</v>
          </cell>
        </row>
        <row r="46">
          <cell r="A46" t="str">
            <v>september</v>
          </cell>
          <cell r="B46">
            <v>6.1</v>
          </cell>
          <cell r="C46">
            <v>6.6</v>
          </cell>
        </row>
        <row r="47">
          <cell r="A47" t="str">
            <v>oktober</v>
          </cell>
          <cell r="B47">
            <v>6.2</v>
          </cell>
          <cell r="C47">
            <v>6.7</v>
          </cell>
        </row>
        <row r="48">
          <cell r="A48" t="str">
            <v>november</v>
          </cell>
          <cell r="B48">
            <v>6.2</v>
          </cell>
          <cell r="C48">
            <v>6.3</v>
          </cell>
        </row>
        <row r="49">
          <cell r="A49" t="str">
            <v>december</v>
          </cell>
          <cell r="B49">
            <v>6.2</v>
          </cell>
          <cell r="C49">
            <v>6.3</v>
          </cell>
        </row>
        <row r="82">
          <cell r="F82" t="str">
            <v>Slovenija</v>
          </cell>
          <cell r="G82" t="str">
            <v>MONG</v>
          </cell>
        </row>
        <row r="83">
          <cell r="A83">
            <v>2000</v>
          </cell>
          <cell r="F83">
            <v>0.021</v>
          </cell>
          <cell r="G83">
            <v>0.029</v>
          </cell>
        </row>
        <row r="84">
          <cell r="A84">
            <v>2001</v>
          </cell>
          <cell r="F84">
            <v>0.024</v>
          </cell>
          <cell r="G84">
            <v>0.048</v>
          </cell>
        </row>
        <row r="85">
          <cell r="A85">
            <v>2002</v>
          </cell>
          <cell r="F85">
            <v>0.028</v>
          </cell>
          <cell r="G85">
            <v>0.05</v>
          </cell>
        </row>
        <row r="86">
          <cell r="A86" t="str">
            <v>                   I - VII 2003</v>
          </cell>
          <cell r="F86">
            <v>0.036</v>
          </cell>
          <cell r="G86">
            <v>0.071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hodki"/>
      <sheetName val="dobiček"/>
      <sheetName val="dodana vrednost"/>
      <sheetName val="prihodki na tujem dom. trgu"/>
      <sheetName val="List2"/>
      <sheetName val="List3"/>
    </sheetNames>
    <sheetDataSet>
      <sheetData sheetId="0">
        <row r="5">
          <cell r="B5" t="str">
            <v>IDRIJA</v>
          </cell>
          <cell r="C5" t="str">
            <v>ŠEMPETER </v>
          </cell>
          <cell r="D5" t="str">
            <v>NOVA GORICA</v>
          </cell>
          <cell r="F5" t="str">
            <v>TOLMIN</v>
          </cell>
          <cell r="G5" t="str">
            <v>AJDOVŠČINA</v>
          </cell>
        </row>
        <row r="6">
          <cell r="D6" t="str">
            <v>skupaj</v>
          </cell>
          <cell r="E6" t="str">
            <v>brez Hita</v>
          </cell>
        </row>
        <row r="7">
          <cell r="A7">
            <v>2000</v>
          </cell>
          <cell r="B7">
            <v>62873875</v>
          </cell>
          <cell r="C7">
            <v>50589377</v>
          </cell>
          <cell r="D7">
            <v>187360251</v>
          </cell>
          <cell r="E7">
            <v>157404787</v>
          </cell>
          <cell r="F7">
            <v>29321292</v>
          </cell>
          <cell r="G7">
            <v>77765722</v>
          </cell>
        </row>
        <row r="8">
          <cell r="A8">
            <v>2001</v>
          </cell>
          <cell r="B8">
            <v>69475632</v>
          </cell>
          <cell r="C8">
            <v>56356566</v>
          </cell>
          <cell r="D8">
            <v>206470997</v>
          </cell>
          <cell r="E8">
            <v>173257263</v>
          </cell>
          <cell r="F8">
            <v>31930887</v>
          </cell>
          <cell r="G8">
            <v>91608021</v>
          </cell>
        </row>
        <row r="9">
          <cell r="A9">
            <v>2002</v>
          </cell>
          <cell r="B9">
            <v>71666857</v>
          </cell>
          <cell r="C9">
            <v>63320350</v>
          </cell>
          <cell r="D9">
            <v>209239666</v>
          </cell>
          <cell r="E9">
            <v>172025932</v>
          </cell>
          <cell r="F9">
            <v>34173792</v>
          </cell>
          <cell r="G9">
            <v>102437927</v>
          </cell>
        </row>
      </sheetData>
      <sheetData sheetId="1">
        <row r="3">
          <cell r="B3" t="str">
            <v>IDRIJA</v>
          </cell>
          <cell r="C3" t="str">
            <v>ŠEMPETER </v>
          </cell>
          <cell r="D3" t="str">
            <v>NOVA GORICA</v>
          </cell>
          <cell r="F3" t="str">
            <v>TOLMIN</v>
          </cell>
          <cell r="G3" t="str">
            <v>AJDOVŠČINA</v>
          </cell>
        </row>
        <row r="4">
          <cell r="D4" t="str">
            <v>skupaj</v>
          </cell>
          <cell r="E4" t="str">
            <v>brez Hita</v>
          </cell>
        </row>
        <row r="5">
          <cell r="A5">
            <v>2000</v>
          </cell>
          <cell r="B5">
            <v>5731899</v>
          </cell>
          <cell r="C5">
            <v>1945891</v>
          </cell>
          <cell r="D5">
            <v>4352643</v>
          </cell>
          <cell r="E5">
            <v>3535819</v>
          </cell>
          <cell r="F5">
            <v>1109187</v>
          </cell>
          <cell r="G5">
            <v>1977970</v>
          </cell>
        </row>
        <row r="6">
          <cell r="A6">
            <v>2001</v>
          </cell>
          <cell r="B6">
            <v>6901207</v>
          </cell>
          <cell r="C6">
            <v>1531417</v>
          </cell>
          <cell r="D6">
            <v>5871716</v>
          </cell>
          <cell r="E6">
            <v>4523845</v>
          </cell>
          <cell r="F6">
            <v>578996</v>
          </cell>
          <cell r="G6">
            <v>2343895</v>
          </cell>
        </row>
        <row r="7">
          <cell r="A7">
            <v>2002</v>
          </cell>
          <cell r="B7">
            <v>7260184</v>
          </cell>
          <cell r="C7">
            <v>1795390</v>
          </cell>
          <cell r="D7">
            <v>7037129</v>
          </cell>
          <cell r="E7">
            <v>5133428</v>
          </cell>
          <cell r="F7">
            <v>1601611</v>
          </cell>
          <cell r="G7">
            <v>2583376</v>
          </cell>
        </row>
        <row r="29">
          <cell r="B29" t="str">
            <v>IDRIJA</v>
          </cell>
          <cell r="C29" t="str">
            <v>ŠEMPETER </v>
          </cell>
          <cell r="D29" t="str">
            <v>NOVA GORICA</v>
          </cell>
          <cell r="F29" t="str">
            <v>TOLMIN</v>
          </cell>
          <cell r="G29" t="str">
            <v>AJDOVŠČINA</v>
          </cell>
        </row>
        <row r="30">
          <cell r="D30" t="str">
            <v>skupaj</v>
          </cell>
          <cell r="E30" t="str">
            <v>brez Hita</v>
          </cell>
        </row>
        <row r="31">
          <cell r="A31">
            <v>2000</v>
          </cell>
          <cell r="B31">
            <v>1668</v>
          </cell>
          <cell r="C31">
            <v>715</v>
          </cell>
          <cell r="D31">
            <v>426</v>
          </cell>
          <cell r="E31">
            <v>407</v>
          </cell>
          <cell r="F31">
            <v>475</v>
          </cell>
          <cell r="G31">
            <v>411</v>
          </cell>
        </row>
        <row r="32">
          <cell r="A32">
            <v>2001</v>
          </cell>
          <cell r="B32">
            <v>1902</v>
          </cell>
          <cell r="C32">
            <v>556</v>
          </cell>
          <cell r="D32">
            <v>565</v>
          </cell>
          <cell r="E32">
            <v>507</v>
          </cell>
          <cell r="F32">
            <v>238</v>
          </cell>
          <cell r="G32">
            <v>477</v>
          </cell>
        </row>
        <row r="33">
          <cell r="A33">
            <v>2002</v>
          </cell>
          <cell r="B33">
            <v>2130</v>
          </cell>
          <cell r="C33">
            <v>655</v>
          </cell>
          <cell r="D33">
            <v>696</v>
          </cell>
          <cell r="E33">
            <v>592</v>
          </cell>
          <cell r="F33">
            <v>755</v>
          </cell>
          <cell r="G33">
            <v>542</v>
          </cell>
        </row>
      </sheetData>
      <sheetData sheetId="2">
        <row r="3">
          <cell r="B3" t="str">
            <v>IDRIJA</v>
          </cell>
          <cell r="C3" t="str">
            <v>ŠEMPETER </v>
          </cell>
          <cell r="D3" t="str">
            <v>NOVA GORICA</v>
          </cell>
          <cell r="F3" t="str">
            <v>TOLMIN</v>
          </cell>
          <cell r="G3" t="str">
            <v>AJDOVŠČINA</v>
          </cell>
        </row>
        <row r="4">
          <cell r="D4" t="str">
            <v>skupaj</v>
          </cell>
          <cell r="E4" t="str">
            <v>brez Hita</v>
          </cell>
        </row>
        <row r="5">
          <cell r="A5">
            <v>2000</v>
          </cell>
          <cell r="B5">
            <v>18280258</v>
          </cell>
          <cell r="C5">
            <v>11966609</v>
          </cell>
          <cell r="D5">
            <v>51067393</v>
          </cell>
          <cell r="E5">
            <v>36450074</v>
          </cell>
          <cell r="F5">
            <v>7856770</v>
          </cell>
          <cell r="G5">
            <v>19155105</v>
          </cell>
        </row>
        <row r="6">
          <cell r="A6">
            <v>2001</v>
          </cell>
          <cell r="B6">
            <v>20327648</v>
          </cell>
          <cell r="C6">
            <v>13151304</v>
          </cell>
          <cell r="D6">
            <v>57042278</v>
          </cell>
          <cell r="E6">
            <v>41762427</v>
          </cell>
          <cell r="F6">
            <v>8383174</v>
          </cell>
          <cell r="G6">
            <v>22066681</v>
          </cell>
        </row>
        <row r="7">
          <cell r="A7">
            <v>2002</v>
          </cell>
          <cell r="B7">
            <v>21850049</v>
          </cell>
          <cell r="C7">
            <v>15165718</v>
          </cell>
          <cell r="D7">
            <v>63174500</v>
          </cell>
          <cell r="E7">
            <v>45087336</v>
          </cell>
          <cell r="F7">
            <v>9792149</v>
          </cell>
          <cell r="G7">
            <v>24142226</v>
          </cell>
        </row>
        <row r="26">
          <cell r="B26" t="str">
            <v>IDRIJA</v>
          </cell>
          <cell r="C26" t="str">
            <v>ŠEMPETER </v>
          </cell>
          <cell r="D26" t="str">
            <v>NOVA GORICA</v>
          </cell>
          <cell r="F26" t="str">
            <v>TOLMIN</v>
          </cell>
          <cell r="G26" t="str">
            <v>AJDOVŠČINA</v>
          </cell>
        </row>
        <row r="27">
          <cell r="D27" t="str">
            <v>skupaj</v>
          </cell>
          <cell r="E27" t="str">
            <v>brez Hita</v>
          </cell>
        </row>
        <row r="28">
          <cell r="A28">
            <v>2000</v>
          </cell>
          <cell r="B28">
            <v>5319</v>
          </cell>
          <cell r="C28">
            <v>4404</v>
          </cell>
          <cell r="D28">
            <v>4989</v>
          </cell>
          <cell r="E28">
            <v>4183</v>
          </cell>
          <cell r="F28">
            <v>3361</v>
          </cell>
          <cell r="G28">
            <v>3988</v>
          </cell>
        </row>
        <row r="29">
          <cell r="A29">
            <v>2001</v>
          </cell>
          <cell r="B29">
            <v>5601</v>
          </cell>
          <cell r="C29">
            <v>4774</v>
          </cell>
          <cell r="D29">
            <v>5484</v>
          </cell>
          <cell r="E29">
            <v>4677</v>
          </cell>
          <cell r="F29">
            <v>3446</v>
          </cell>
          <cell r="G29">
            <v>4495</v>
          </cell>
        </row>
        <row r="30">
          <cell r="A30">
            <v>2002</v>
          </cell>
          <cell r="B30">
            <v>6410</v>
          </cell>
          <cell r="C30">
            <v>5537</v>
          </cell>
          <cell r="D30">
            <v>6251</v>
          </cell>
          <cell r="E30">
            <v>5205</v>
          </cell>
          <cell r="F30">
            <v>4616</v>
          </cell>
          <cell r="G30">
            <v>5068</v>
          </cell>
        </row>
      </sheetData>
      <sheetData sheetId="3">
        <row r="3">
          <cell r="B3" t="str">
            <v>IDRIJA</v>
          </cell>
          <cell r="C3" t="str">
            <v>ŠEMPETER VRTOJBA</v>
          </cell>
          <cell r="D3" t="str">
            <v>NOVA GORICA</v>
          </cell>
          <cell r="E3" t="str">
            <v>TOLMIN</v>
          </cell>
          <cell r="F3" t="str">
            <v>AJDOVŠČINA</v>
          </cell>
        </row>
        <row r="6">
          <cell r="A6" t="str">
            <v>Prihodki od prodaje doma</v>
          </cell>
          <cell r="B6">
            <v>0.494</v>
          </cell>
          <cell r="C6">
            <v>0.474</v>
          </cell>
          <cell r="D6">
            <v>0.702</v>
          </cell>
          <cell r="E6">
            <v>0.62</v>
          </cell>
          <cell r="F6">
            <v>0.781</v>
          </cell>
        </row>
        <row r="7">
          <cell r="A7" t="str">
            <v>Prihodki od prodaje na tujem</v>
          </cell>
          <cell r="B7">
            <v>0.506</v>
          </cell>
          <cell r="C7">
            <v>0.526</v>
          </cell>
          <cell r="D7">
            <v>0.298</v>
          </cell>
          <cell r="E7">
            <v>0.38</v>
          </cell>
          <cell r="F7">
            <v>0.219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3"/>
  <sheetViews>
    <sheetView tabSelected="1" workbookViewId="0" topLeftCell="A443">
      <selection activeCell="D493" sqref="D493"/>
    </sheetView>
  </sheetViews>
  <sheetFormatPr defaultColWidth="9.00390625" defaultRowHeight="12.75"/>
  <cols>
    <col min="2" max="2" width="12.875" style="0" customWidth="1"/>
    <col min="3" max="4" width="14.25390625" style="0" customWidth="1"/>
    <col min="5" max="5" width="14.125" style="0" customWidth="1"/>
    <col min="6" max="6" width="15.625" style="0" customWidth="1"/>
    <col min="7" max="7" width="16.00390625" style="0" customWidth="1"/>
  </cols>
  <sheetData>
    <row r="1" spans="1:7" ht="12.75">
      <c r="A1" s="3" t="s">
        <v>167</v>
      </c>
      <c r="B1" s="2"/>
      <c r="C1" s="2"/>
      <c r="D1" s="2"/>
      <c r="E1" s="2"/>
      <c r="F1" s="2"/>
      <c r="G1" s="2"/>
    </row>
    <row r="2" spans="1:7" ht="12.75">
      <c r="A2" s="3"/>
      <c r="B2" s="2"/>
      <c r="C2" s="2"/>
      <c r="D2" s="2"/>
      <c r="E2" s="2"/>
      <c r="F2" s="2"/>
      <c r="G2" s="2"/>
    </row>
    <row r="3" spans="1:7" ht="12.75">
      <c r="A3" s="4" t="s">
        <v>90</v>
      </c>
      <c r="B3" s="2"/>
      <c r="C3" s="2"/>
      <c r="D3" s="2"/>
      <c r="E3" s="2"/>
      <c r="F3" s="2"/>
      <c r="G3" s="5"/>
    </row>
    <row r="4" spans="1:7" ht="13.5" customHeight="1">
      <c r="A4" s="2"/>
      <c r="B4" s="2"/>
      <c r="C4" s="2"/>
      <c r="D4" s="2"/>
      <c r="E4" s="2"/>
      <c r="F4" s="2"/>
      <c r="G4" s="5"/>
    </row>
    <row r="5" spans="1:7" ht="12.75" customHeight="1">
      <c r="A5" s="2"/>
      <c r="B5" s="2"/>
      <c r="C5" s="2"/>
      <c r="D5" s="2"/>
      <c r="E5" s="2"/>
      <c r="F5" s="2"/>
      <c r="G5" s="5"/>
    </row>
    <row r="6" spans="1:7" ht="12.75" customHeight="1">
      <c r="A6" s="2"/>
      <c r="B6" s="2"/>
      <c r="C6" s="2"/>
      <c r="D6" s="2"/>
      <c r="E6" s="2"/>
      <c r="F6" s="2"/>
      <c r="G6" s="5"/>
    </row>
    <row r="7" spans="1:7" ht="12.75">
      <c r="A7" s="2"/>
      <c r="B7" s="2"/>
      <c r="C7" s="2"/>
      <c r="D7" s="2"/>
      <c r="E7" s="2"/>
      <c r="F7" s="2"/>
      <c r="G7" s="5"/>
    </row>
    <row r="8" spans="1:7" ht="14.25" customHeight="1">
      <c r="A8" s="2"/>
      <c r="B8" s="2"/>
      <c r="C8" s="2"/>
      <c r="D8" s="2"/>
      <c r="E8" s="2"/>
      <c r="F8" s="2"/>
      <c r="G8" s="5"/>
    </row>
    <row r="9" spans="1:7" ht="13.5" customHeight="1">
      <c r="A9" s="2"/>
      <c r="B9" s="2"/>
      <c r="C9" s="2"/>
      <c r="D9" s="2"/>
      <c r="E9" s="2"/>
      <c r="F9" s="2"/>
      <c r="G9" s="5"/>
    </row>
    <row r="10" spans="1:7" ht="12.75">
      <c r="A10" s="2"/>
      <c r="B10" s="2"/>
      <c r="C10" s="2"/>
      <c r="D10" s="2"/>
      <c r="E10" s="2"/>
      <c r="F10" s="2"/>
      <c r="G10" s="5"/>
    </row>
    <row r="11" spans="1:7" ht="12.75">
      <c r="A11" s="2"/>
      <c r="B11" s="2"/>
      <c r="C11" s="2"/>
      <c r="D11" s="2"/>
      <c r="E11" s="2"/>
      <c r="F11" s="2"/>
      <c r="G11" s="5"/>
    </row>
    <row r="12" spans="1:7" ht="12.75">
      <c r="A12" s="2"/>
      <c r="B12" s="2"/>
      <c r="C12" s="2"/>
      <c r="D12" s="2"/>
      <c r="E12" s="2"/>
      <c r="F12" s="2"/>
      <c r="G12" s="5"/>
    </row>
    <row r="13" spans="1:7" ht="12.75">
      <c r="A13" s="2"/>
      <c r="B13" s="2"/>
      <c r="C13" s="2"/>
      <c r="D13" s="2"/>
      <c r="E13" s="2"/>
      <c r="F13" s="2"/>
      <c r="G13" s="5"/>
    </row>
    <row r="14" spans="1:7" ht="12.75">
      <c r="A14" s="2"/>
      <c r="B14" s="2"/>
      <c r="C14" s="2"/>
      <c r="D14" s="2"/>
      <c r="E14" s="2"/>
      <c r="F14" s="2"/>
      <c r="G14" s="5"/>
    </row>
    <row r="15" spans="1:7" ht="12.75">
      <c r="A15" s="2"/>
      <c r="B15" s="2"/>
      <c r="C15" s="2"/>
      <c r="D15" s="2"/>
      <c r="E15" s="2"/>
      <c r="F15" s="2"/>
      <c r="G15" s="5"/>
    </row>
    <row r="16" spans="1:7" ht="12.75">
      <c r="A16" s="2"/>
      <c r="B16" s="2"/>
      <c r="C16" s="2"/>
      <c r="D16" s="2"/>
      <c r="E16" s="2"/>
      <c r="F16" s="2"/>
      <c r="G16" s="5"/>
    </row>
    <row r="17" spans="1:7" ht="12.75">
      <c r="A17" s="2"/>
      <c r="B17" s="2"/>
      <c r="C17" s="2"/>
      <c r="D17" s="2"/>
      <c r="E17" s="2"/>
      <c r="F17" s="2"/>
      <c r="G17" s="5"/>
    </row>
    <row r="18" spans="1:7" ht="12.75">
      <c r="A18" s="6" t="s">
        <v>94</v>
      </c>
      <c r="B18" s="2"/>
      <c r="C18" s="2"/>
      <c r="D18" s="2"/>
      <c r="E18" s="2"/>
      <c r="F18" s="2"/>
      <c r="G18" s="5"/>
    </row>
    <row r="19" spans="1:7" ht="12.75">
      <c r="A19" s="6"/>
      <c r="B19" s="2"/>
      <c r="C19" s="2"/>
      <c r="D19" s="2"/>
      <c r="E19" s="2"/>
      <c r="F19" s="2"/>
      <c r="G19" s="5"/>
    </row>
    <row r="20" spans="1:7" ht="12.75">
      <c r="A20" s="4" t="s">
        <v>121</v>
      </c>
      <c r="B20" s="2"/>
      <c r="C20" s="2"/>
      <c r="D20" s="2"/>
      <c r="E20" s="2"/>
      <c r="F20" s="2"/>
      <c r="G20" s="5"/>
    </row>
    <row r="21" spans="1:7" ht="12.75">
      <c r="A21" s="7"/>
      <c r="B21" s="7" t="s">
        <v>121</v>
      </c>
      <c r="C21" s="7"/>
      <c r="D21" s="8"/>
      <c r="E21" s="8"/>
      <c r="F21" s="8"/>
      <c r="G21" s="9"/>
    </row>
    <row r="22" spans="1:7" ht="48">
      <c r="A22" s="10" t="s">
        <v>122</v>
      </c>
      <c r="B22" s="124">
        <v>2.3</v>
      </c>
      <c r="C22" s="125"/>
      <c r="D22" s="8"/>
      <c r="E22" s="8"/>
      <c r="F22" s="8"/>
      <c r="G22" s="9"/>
    </row>
    <row r="23" spans="1:7" ht="24">
      <c r="A23" s="10" t="s">
        <v>33</v>
      </c>
      <c r="B23" s="124">
        <v>1.7</v>
      </c>
      <c r="C23" s="125"/>
      <c r="D23" s="8"/>
      <c r="E23" s="8"/>
      <c r="F23" s="8"/>
      <c r="G23" s="9"/>
    </row>
    <row r="24" spans="1:7" ht="12.75">
      <c r="A24" s="11" t="s">
        <v>34</v>
      </c>
      <c r="B24" s="124">
        <v>1.9</v>
      </c>
      <c r="C24" s="125"/>
      <c r="D24" s="8"/>
      <c r="E24" s="8"/>
      <c r="F24" s="8"/>
      <c r="G24" s="9"/>
    </row>
    <row r="25" spans="1:7" ht="24">
      <c r="A25" s="10" t="s">
        <v>123</v>
      </c>
      <c r="B25" s="124">
        <v>8.5</v>
      </c>
      <c r="C25" s="125"/>
      <c r="D25" s="8"/>
      <c r="E25" s="8"/>
      <c r="F25" s="8"/>
      <c r="G25" s="9"/>
    </row>
    <row r="26" spans="1:7" ht="12.75">
      <c r="A26" s="8"/>
      <c r="B26" s="8"/>
      <c r="C26" s="8"/>
      <c r="D26" s="8"/>
      <c r="E26" s="8"/>
      <c r="F26" s="8"/>
      <c r="G26" s="9"/>
    </row>
    <row r="27" spans="1:7" ht="12.75">
      <c r="A27" s="12" t="s">
        <v>124</v>
      </c>
      <c r="B27" s="12"/>
      <c r="C27" s="12"/>
      <c r="D27" s="12"/>
      <c r="E27" s="12"/>
      <c r="F27" s="12"/>
      <c r="G27" s="13"/>
    </row>
    <row r="28" spans="1:7" ht="12.75">
      <c r="A28" s="12"/>
      <c r="B28" s="12"/>
      <c r="C28" s="12"/>
      <c r="D28" s="12"/>
      <c r="E28" s="12"/>
      <c r="F28" s="12"/>
      <c r="G28" s="13"/>
    </row>
    <row r="29" spans="1:7" ht="12.75">
      <c r="A29" s="12" t="s">
        <v>153</v>
      </c>
      <c r="B29" s="12"/>
      <c r="C29" s="12"/>
      <c r="D29" s="12"/>
      <c r="E29" s="12"/>
      <c r="F29" s="12"/>
      <c r="G29" s="13"/>
    </row>
    <row r="30" spans="1:7" ht="12.75">
      <c r="A30" s="12" t="s">
        <v>109</v>
      </c>
      <c r="B30" s="12"/>
      <c r="C30" s="12"/>
      <c r="D30" s="12"/>
      <c r="E30" s="12"/>
      <c r="F30" s="12"/>
      <c r="G30" s="13"/>
    </row>
    <row r="31" spans="1:7" ht="12.75">
      <c r="A31" s="12" t="s">
        <v>113</v>
      </c>
      <c r="B31" s="12"/>
      <c r="C31" s="12"/>
      <c r="D31" s="12"/>
      <c r="E31" s="12"/>
      <c r="F31" s="12"/>
      <c r="G31" s="13"/>
    </row>
    <row r="32" spans="1:7" ht="12.75">
      <c r="A32" s="12" t="s">
        <v>114</v>
      </c>
      <c r="B32" s="12"/>
      <c r="C32" s="12"/>
      <c r="D32" s="12"/>
      <c r="E32" s="12"/>
      <c r="F32" s="12"/>
      <c r="G32" s="13"/>
    </row>
    <row r="33" spans="1:7" ht="12.75">
      <c r="A33" s="12"/>
      <c r="B33" s="12"/>
      <c r="C33" s="12"/>
      <c r="D33" s="12"/>
      <c r="E33" s="12"/>
      <c r="F33" s="12"/>
      <c r="G33" s="13"/>
    </row>
    <row r="34" spans="1:7" ht="12.75">
      <c r="A34" s="12" t="s">
        <v>154</v>
      </c>
      <c r="B34" s="12"/>
      <c r="C34" s="12"/>
      <c r="D34" s="12"/>
      <c r="E34" s="12"/>
      <c r="F34" s="12"/>
      <c r="G34" s="13"/>
    </row>
    <row r="35" spans="1:7" ht="12.75">
      <c r="A35" s="12" t="s">
        <v>110</v>
      </c>
      <c r="B35" s="12"/>
      <c r="C35" s="12"/>
      <c r="D35" s="12"/>
      <c r="E35" s="12"/>
      <c r="F35" s="12"/>
      <c r="G35" s="13"/>
    </row>
    <row r="36" spans="1:7" ht="12.75">
      <c r="A36" s="12" t="s">
        <v>125</v>
      </c>
      <c r="B36" s="12"/>
      <c r="C36" s="12"/>
      <c r="D36" s="12"/>
      <c r="E36" s="12"/>
      <c r="F36" s="12"/>
      <c r="G36" s="13"/>
    </row>
    <row r="37" spans="1:7" ht="12.75">
      <c r="A37" s="12" t="s">
        <v>112</v>
      </c>
      <c r="B37" s="12"/>
      <c r="C37" s="12"/>
      <c r="D37" s="12"/>
      <c r="E37" s="12"/>
      <c r="F37" s="12"/>
      <c r="G37" s="13"/>
    </row>
    <row r="38" spans="1:7" ht="12.75">
      <c r="A38" s="12"/>
      <c r="B38" s="12"/>
      <c r="C38" s="12"/>
      <c r="D38" s="12"/>
      <c r="E38" s="12"/>
      <c r="F38" s="12"/>
      <c r="G38" s="13"/>
    </row>
    <row r="39" spans="1:7" ht="12.75">
      <c r="A39" s="12" t="s">
        <v>155</v>
      </c>
      <c r="B39" s="12"/>
      <c r="C39" s="12"/>
      <c r="D39" s="12"/>
      <c r="E39" s="12"/>
      <c r="F39" s="12"/>
      <c r="G39" s="13"/>
    </row>
    <row r="40" spans="1:7" ht="12.75">
      <c r="A40" s="12" t="s">
        <v>111</v>
      </c>
      <c r="B40" s="12"/>
      <c r="C40" s="12"/>
      <c r="D40" s="12"/>
      <c r="E40" s="12"/>
      <c r="F40" s="12"/>
      <c r="G40" s="13"/>
    </row>
    <row r="41" spans="1:7" ht="12.75">
      <c r="A41" s="12" t="s">
        <v>115</v>
      </c>
      <c r="B41" s="12"/>
      <c r="C41" s="12"/>
      <c r="D41" s="12"/>
      <c r="E41" s="12"/>
      <c r="F41" s="12"/>
      <c r="G41" s="13"/>
    </row>
    <row r="42" spans="1:7" ht="12.75">
      <c r="A42" s="12"/>
      <c r="B42" s="12"/>
      <c r="C42" s="12"/>
      <c r="D42" s="12"/>
      <c r="E42" s="12"/>
      <c r="F42" s="12"/>
      <c r="G42" s="13"/>
    </row>
    <row r="43" spans="1:7" ht="12.75">
      <c r="A43" s="12" t="s">
        <v>168</v>
      </c>
      <c r="B43" s="12"/>
      <c r="C43" s="12"/>
      <c r="D43" s="12"/>
      <c r="E43" s="12"/>
      <c r="F43" s="12"/>
      <c r="G43" s="13"/>
    </row>
    <row r="44" spans="1:7" ht="12.75">
      <c r="A44" s="12" t="s">
        <v>126</v>
      </c>
      <c r="B44" s="6"/>
      <c r="C44" s="6"/>
      <c r="D44" s="6"/>
      <c r="E44" s="6"/>
      <c r="F44" s="6"/>
      <c r="G44" s="13"/>
    </row>
    <row r="45" spans="1:7" ht="12.75">
      <c r="A45" s="12" t="s">
        <v>181</v>
      </c>
      <c r="B45" s="6"/>
      <c r="C45" s="6"/>
      <c r="D45" s="6"/>
      <c r="E45" s="6"/>
      <c r="F45" s="6"/>
      <c r="G45" s="13"/>
    </row>
    <row r="46" spans="1:7" ht="12.75">
      <c r="A46" s="12"/>
      <c r="B46" s="6"/>
      <c r="C46" s="6"/>
      <c r="D46" s="6"/>
      <c r="E46" s="6"/>
      <c r="F46" s="6"/>
      <c r="G46" s="13"/>
    </row>
    <row r="47" spans="1:7" ht="12.75">
      <c r="A47" s="6"/>
      <c r="B47" s="6"/>
      <c r="C47" s="6"/>
      <c r="D47" s="6"/>
      <c r="E47" s="6"/>
      <c r="F47" s="6"/>
      <c r="G47" s="13"/>
    </row>
    <row r="48" spans="1:7" ht="12.75">
      <c r="A48" s="6"/>
      <c r="B48" s="6"/>
      <c r="C48" s="6"/>
      <c r="E48" s="6"/>
      <c r="F48" s="6"/>
      <c r="G48" s="13"/>
    </row>
    <row r="49" spans="1:7" ht="12.75">
      <c r="A49" s="6"/>
      <c r="B49" s="6"/>
      <c r="C49" s="6"/>
      <c r="D49" s="38" t="s">
        <v>144</v>
      </c>
      <c r="E49" s="6"/>
      <c r="F49" s="6"/>
      <c r="G49" s="13"/>
    </row>
    <row r="50" spans="1:7" ht="12.75">
      <c r="A50" s="4" t="s">
        <v>119</v>
      </c>
      <c r="B50" s="2"/>
      <c r="C50" s="2"/>
      <c r="D50" s="2"/>
      <c r="E50" s="2"/>
      <c r="F50" s="2"/>
      <c r="G50" s="5"/>
    </row>
    <row r="51" spans="1:7" ht="36">
      <c r="A51" s="98" t="s">
        <v>9</v>
      </c>
      <c r="B51" s="16" t="s">
        <v>10</v>
      </c>
      <c r="C51" s="99" t="s">
        <v>84</v>
      </c>
      <c r="D51" s="99" t="s">
        <v>11</v>
      </c>
      <c r="E51" s="16" t="s">
        <v>127</v>
      </c>
      <c r="F51" s="99" t="s">
        <v>169</v>
      </c>
      <c r="G51" s="99" t="s">
        <v>11</v>
      </c>
    </row>
    <row r="52" spans="1:7" ht="12.75">
      <c r="A52" s="17" t="s">
        <v>13</v>
      </c>
      <c r="B52" s="18">
        <v>7</v>
      </c>
      <c r="C52" s="19">
        <f>B52/B65*100</f>
        <v>0.8620689655172413</v>
      </c>
      <c r="D52" s="20">
        <v>25</v>
      </c>
      <c r="E52" s="18">
        <v>9</v>
      </c>
      <c r="F52" s="19">
        <f>E52/E65*100</f>
        <v>0.487012987012987</v>
      </c>
      <c r="G52" s="20">
        <v>11</v>
      </c>
    </row>
    <row r="53" spans="1:7" ht="36">
      <c r="A53" s="21" t="s">
        <v>14</v>
      </c>
      <c r="B53" s="18">
        <v>1</v>
      </c>
      <c r="C53" s="19">
        <f>B53/B65*100</f>
        <v>0.12315270935960591</v>
      </c>
      <c r="D53" s="20">
        <v>0</v>
      </c>
      <c r="E53" s="18">
        <v>0</v>
      </c>
      <c r="F53" s="19">
        <f>E53/E65*100</f>
        <v>0</v>
      </c>
      <c r="G53" s="20"/>
    </row>
    <row r="54" spans="1:7" ht="48">
      <c r="A54" s="21" t="s">
        <v>15</v>
      </c>
      <c r="B54" s="18">
        <v>133</v>
      </c>
      <c r="C54" s="19">
        <f>B54/B65*100</f>
        <v>16.379310344827587</v>
      </c>
      <c r="D54" s="20">
        <v>3343</v>
      </c>
      <c r="E54" s="18">
        <v>286</v>
      </c>
      <c r="F54" s="19">
        <f>E54/E65*100</f>
        <v>15.476190476190476</v>
      </c>
      <c r="G54" s="20">
        <v>467</v>
      </c>
    </row>
    <row r="55" spans="1:7" ht="72">
      <c r="A55" s="21" t="s">
        <v>16</v>
      </c>
      <c r="B55" s="18">
        <v>5</v>
      </c>
      <c r="C55" s="19">
        <f>B55/B65*100</f>
        <v>0.6157635467980296</v>
      </c>
      <c r="D55" s="20">
        <v>834</v>
      </c>
      <c r="E55" s="18">
        <v>2</v>
      </c>
      <c r="F55" s="19">
        <f>E55/E65*100</f>
        <v>0.10822510822510822</v>
      </c>
      <c r="G55" s="20"/>
    </row>
    <row r="56" spans="1:7" ht="36">
      <c r="A56" s="21" t="s">
        <v>17</v>
      </c>
      <c r="B56" s="18">
        <v>68</v>
      </c>
      <c r="C56" s="19">
        <f>B56/B65*100</f>
        <v>8.374384236453201</v>
      </c>
      <c r="D56" s="20">
        <v>1144</v>
      </c>
      <c r="E56" s="18">
        <v>328</v>
      </c>
      <c r="F56" s="19">
        <f>E56/E65*100</f>
        <v>17.74891774891775</v>
      </c>
      <c r="G56" s="20">
        <v>549</v>
      </c>
    </row>
    <row r="57" spans="1:7" ht="96">
      <c r="A57" s="21" t="s">
        <v>25</v>
      </c>
      <c r="B57" s="18">
        <v>312</v>
      </c>
      <c r="C57" s="19">
        <f>B57/B65*100</f>
        <v>38.42364532019704</v>
      </c>
      <c r="D57" s="20">
        <v>1896</v>
      </c>
      <c r="E57" s="18">
        <v>289</v>
      </c>
      <c r="F57" s="19">
        <f>E57/E65*100</f>
        <v>15.638528138528137</v>
      </c>
      <c r="G57" s="20">
        <v>384</v>
      </c>
    </row>
    <row r="58" spans="1:7" ht="24">
      <c r="A58" s="21" t="s">
        <v>18</v>
      </c>
      <c r="B58" s="18">
        <v>26</v>
      </c>
      <c r="C58" s="19">
        <f>B58/B65*100</f>
        <v>3.201970443349754</v>
      </c>
      <c r="D58" s="20">
        <v>201</v>
      </c>
      <c r="E58" s="18">
        <v>98</v>
      </c>
      <c r="F58" s="19">
        <f>E58/E65*100</f>
        <v>5.303030303030303</v>
      </c>
      <c r="G58" s="20">
        <v>255</v>
      </c>
    </row>
    <row r="59" spans="1:7" ht="36">
      <c r="A59" s="21" t="s">
        <v>19</v>
      </c>
      <c r="B59" s="18">
        <v>37</v>
      </c>
      <c r="C59" s="19">
        <f>B59/B65*100</f>
        <v>4.556650246305419</v>
      </c>
      <c r="D59" s="20">
        <v>325</v>
      </c>
      <c r="E59" s="18">
        <v>171</v>
      </c>
      <c r="F59" s="19">
        <f>E59/E65*100</f>
        <v>9.253246753246753</v>
      </c>
      <c r="G59" s="20">
        <v>247</v>
      </c>
    </row>
    <row r="60" spans="1:7" ht="48">
      <c r="A60" s="21" t="s">
        <v>20</v>
      </c>
      <c r="B60" s="18">
        <v>7</v>
      </c>
      <c r="C60" s="19">
        <f>B60/B65*100</f>
        <v>0.8620689655172413</v>
      </c>
      <c r="D60" s="20">
        <v>36</v>
      </c>
      <c r="E60" s="18">
        <v>17</v>
      </c>
      <c r="F60" s="19">
        <f>E60/E65*100</f>
        <v>0.91991341991342</v>
      </c>
      <c r="G60" s="20">
        <v>12</v>
      </c>
    </row>
    <row r="61" spans="1:7" ht="64.5" customHeight="1">
      <c r="A61" s="21" t="s">
        <v>21</v>
      </c>
      <c r="B61" s="18">
        <v>187</v>
      </c>
      <c r="C61" s="19">
        <f>B61/B65*100</f>
        <v>23.029556650246306</v>
      </c>
      <c r="D61" s="20">
        <v>674</v>
      </c>
      <c r="E61" s="18">
        <v>358</v>
      </c>
      <c r="F61" s="19">
        <f>E61/E65*100</f>
        <v>19.37229437229437</v>
      </c>
      <c r="G61" s="20">
        <v>304</v>
      </c>
    </row>
    <row r="62" spans="1:7" ht="36">
      <c r="A62" s="21" t="s">
        <v>22</v>
      </c>
      <c r="B62" s="18">
        <v>6</v>
      </c>
      <c r="C62" s="19">
        <f>B62/B65*100</f>
        <v>0.7389162561576355</v>
      </c>
      <c r="D62" s="20">
        <v>12</v>
      </c>
      <c r="E62" s="18">
        <v>9</v>
      </c>
      <c r="F62" s="19">
        <f>E62/E65*100</f>
        <v>0.487012987012987</v>
      </c>
      <c r="G62" s="20">
        <v>4</v>
      </c>
    </row>
    <row r="63" spans="1:7" ht="45.75" customHeight="1">
      <c r="A63" s="21" t="s">
        <v>23</v>
      </c>
      <c r="B63" s="18">
        <v>9</v>
      </c>
      <c r="C63" s="19">
        <f>B63/B65*100</f>
        <v>1.1083743842364533</v>
      </c>
      <c r="D63" s="20">
        <v>22</v>
      </c>
      <c r="E63" s="18">
        <v>35</v>
      </c>
      <c r="F63" s="19">
        <f>E63/E65*100</f>
        <v>1.893939393939394</v>
      </c>
      <c r="G63" s="20">
        <v>59</v>
      </c>
    </row>
    <row r="64" spans="1:7" ht="12.75">
      <c r="A64" s="22" t="s">
        <v>24</v>
      </c>
      <c r="B64" s="18">
        <v>14</v>
      </c>
      <c r="C64" s="19">
        <f>B64/B65*100</f>
        <v>1.7241379310344827</v>
      </c>
      <c r="D64" s="20">
        <v>1602</v>
      </c>
      <c r="E64" s="18">
        <v>246</v>
      </c>
      <c r="F64" s="19">
        <f>E64/E65*100</f>
        <v>13.311688311688311</v>
      </c>
      <c r="G64" s="20">
        <v>221</v>
      </c>
    </row>
    <row r="65" spans="1:7" ht="12.75">
      <c r="A65" s="23" t="s">
        <v>12</v>
      </c>
      <c r="B65" s="23">
        <f aca="true" t="shared" si="0" ref="B65:G65">SUM(B52:B64)</f>
        <v>812</v>
      </c>
      <c r="C65" s="24">
        <f t="shared" si="0"/>
        <v>100</v>
      </c>
      <c r="D65" s="25">
        <f t="shared" si="0"/>
        <v>10114</v>
      </c>
      <c r="E65" s="23">
        <f t="shared" si="0"/>
        <v>1848</v>
      </c>
      <c r="F65" s="24">
        <f t="shared" si="0"/>
        <v>99.99999999999999</v>
      </c>
      <c r="G65" s="25">
        <f t="shared" si="0"/>
        <v>2513</v>
      </c>
    </row>
    <row r="66" spans="1:7" ht="12.75">
      <c r="A66" s="13" t="s">
        <v>145</v>
      </c>
      <c r="B66" s="26"/>
      <c r="C66" s="27"/>
      <c r="D66" s="28"/>
      <c r="E66" s="26"/>
      <c r="F66" s="27"/>
      <c r="G66" s="28"/>
    </row>
    <row r="67" spans="1:7" ht="12.75">
      <c r="A67" s="13"/>
      <c r="B67" s="26"/>
      <c r="C67" s="27"/>
      <c r="D67" s="28"/>
      <c r="E67" s="26"/>
      <c r="F67" s="27"/>
      <c r="G67" s="28"/>
    </row>
    <row r="68" spans="1:7" ht="12.75">
      <c r="A68" s="13"/>
      <c r="B68" s="26"/>
      <c r="C68" s="27"/>
      <c r="D68" s="28"/>
      <c r="E68" s="26"/>
      <c r="F68" s="27"/>
      <c r="G68" s="28"/>
    </row>
    <row r="69" spans="1:7" ht="12.75">
      <c r="A69" s="13"/>
      <c r="B69" s="26"/>
      <c r="C69" s="27"/>
      <c r="D69" s="28"/>
      <c r="E69" s="26"/>
      <c r="F69" s="27"/>
      <c r="G69" s="28"/>
    </row>
    <row r="70" spans="1:7" ht="12.75">
      <c r="A70" s="13"/>
      <c r="B70" s="26"/>
      <c r="C70" s="27"/>
      <c r="D70" s="14" t="s">
        <v>101</v>
      </c>
      <c r="E70" s="26"/>
      <c r="F70" s="27"/>
      <c r="G70" s="28"/>
    </row>
    <row r="71" spans="1:7" ht="12.75">
      <c r="A71" s="26"/>
      <c r="B71" s="26"/>
      <c r="C71" s="27"/>
      <c r="D71" s="29"/>
      <c r="E71" s="2"/>
      <c r="F71" s="2"/>
      <c r="G71" s="5"/>
    </row>
    <row r="72" spans="1:7" ht="12.75">
      <c r="A72" s="26"/>
      <c r="B72" s="26"/>
      <c r="C72" s="27"/>
      <c r="D72" s="28"/>
      <c r="E72" s="2"/>
      <c r="F72" s="2"/>
      <c r="G72" s="5"/>
    </row>
    <row r="73" spans="1:7" ht="12.75">
      <c r="A73" s="26"/>
      <c r="B73" s="26"/>
      <c r="C73" s="26"/>
      <c r="D73" s="27"/>
      <c r="E73" s="27"/>
      <c r="F73" s="28"/>
      <c r="G73" s="5"/>
    </row>
    <row r="74" spans="1:7" ht="12.75">
      <c r="A74" s="26"/>
      <c r="B74" s="26"/>
      <c r="C74" s="26"/>
      <c r="D74" s="27"/>
      <c r="E74" s="27"/>
      <c r="F74" s="28"/>
      <c r="G74" s="5"/>
    </row>
    <row r="75" spans="1:7" ht="12.75">
      <c r="A75" s="26"/>
      <c r="B75" s="26"/>
      <c r="C75" s="26"/>
      <c r="D75" s="27"/>
      <c r="E75" s="27"/>
      <c r="F75" s="28"/>
      <c r="G75" s="5"/>
    </row>
    <row r="76" spans="1:7" ht="12.75">
      <c r="A76" s="26"/>
      <c r="B76" s="26"/>
      <c r="C76" s="26"/>
      <c r="D76" s="27"/>
      <c r="E76" s="27"/>
      <c r="F76" s="28"/>
      <c r="G76" s="5"/>
    </row>
    <row r="77" spans="1:7" ht="12.75">
      <c r="A77" s="26"/>
      <c r="B77" s="26"/>
      <c r="C77" s="26"/>
      <c r="D77" s="27"/>
      <c r="E77" s="27"/>
      <c r="F77" s="28"/>
      <c r="G77" s="5"/>
    </row>
    <row r="78" spans="1:7" ht="12.75">
      <c r="A78" s="26"/>
      <c r="B78" s="26"/>
      <c r="C78" s="26"/>
      <c r="D78" s="27"/>
      <c r="E78" s="27"/>
      <c r="F78" s="28"/>
      <c r="G78" s="5"/>
    </row>
    <row r="79" spans="1:7" ht="12.75">
      <c r="A79" s="2"/>
      <c r="B79" s="2"/>
      <c r="C79" s="2"/>
      <c r="D79" s="2"/>
      <c r="E79" s="2"/>
      <c r="F79" s="2"/>
      <c r="G79" s="5"/>
    </row>
    <row r="80" spans="1:7" ht="12.75">
      <c r="A80" s="2"/>
      <c r="B80" s="2"/>
      <c r="C80" s="2"/>
      <c r="D80" s="2"/>
      <c r="E80" s="2"/>
      <c r="F80" s="2"/>
      <c r="G80" s="5"/>
    </row>
    <row r="81" spans="1:7" ht="12.75">
      <c r="A81" s="2"/>
      <c r="B81" s="2"/>
      <c r="C81" s="2"/>
      <c r="D81" s="2"/>
      <c r="E81" s="2"/>
      <c r="F81" s="2"/>
      <c r="G81" s="5"/>
    </row>
    <row r="82" spans="1:7" ht="12.75">
      <c r="A82" s="2"/>
      <c r="B82" s="2"/>
      <c r="C82" s="2"/>
      <c r="D82" s="2"/>
      <c r="E82" s="2"/>
      <c r="F82" s="2"/>
      <c r="G82" s="5"/>
    </row>
    <row r="83" spans="1:7" ht="12.75">
      <c r="A83" s="2"/>
      <c r="B83" s="2"/>
      <c r="C83" s="2"/>
      <c r="D83" s="2"/>
      <c r="E83" s="2"/>
      <c r="F83" s="2"/>
      <c r="G83" s="5"/>
    </row>
    <row r="84" spans="1:7" ht="12.75">
      <c r="A84" s="2"/>
      <c r="B84" s="2"/>
      <c r="C84" s="2"/>
      <c r="D84" s="2"/>
      <c r="E84" s="2"/>
      <c r="F84" s="2"/>
      <c r="G84" s="5"/>
    </row>
    <row r="85" spans="1:7" ht="12.75">
      <c r="A85" s="2"/>
      <c r="B85" s="2"/>
      <c r="C85" s="2"/>
      <c r="D85" s="2"/>
      <c r="E85" s="2"/>
      <c r="F85" s="2"/>
      <c r="G85" s="5"/>
    </row>
    <row r="86" spans="1:7" ht="12.75">
      <c r="A86" s="2"/>
      <c r="B86" s="2"/>
      <c r="C86" s="2"/>
      <c r="D86" s="2"/>
      <c r="E86" s="2"/>
      <c r="F86" s="2"/>
      <c r="G86" s="5"/>
    </row>
    <row r="87" spans="1:7" ht="12.75">
      <c r="A87" s="2"/>
      <c r="B87" s="2"/>
      <c r="C87" s="2"/>
      <c r="E87" s="2"/>
      <c r="F87" s="2"/>
      <c r="G87" s="5"/>
    </row>
    <row r="88" spans="1:7" ht="12.75">
      <c r="A88" s="2"/>
      <c r="B88" s="2"/>
      <c r="C88" s="2"/>
      <c r="E88" s="2"/>
      <c r="F88" s="2"/>
      <c r="G88" s="5"/>
    </row>
    <row r="89" spans="1:7" ht="12.75">
      <c r="A89" s="2"/>
      <c r="B89" s="2"/>
      <c r="C89" s="2"/>
      <c r="E89" s="2"/>
      <c r="F89" s="2"/>
      <c r="G89" s="5"/>
    </row>
    <row r="90" spans="1:7" ht="12.75">
      <c r="A90" s="2"/>
      <c r="B90" s="2"/>
      <c r="C90" s="2"/>
      <c r="E90" s="2"/>
      <c r="F90" s="2"/>
      <c r="G90" s="5"/>
    </row>
    <row r="91" spans="1:7" ht="12.75">
      <c r="A91" s="2"/>
      <c r="B91" s="2"/>
      <c r="C91" s="2"/>
      <c r="E91" s="2"/>
      <c r="F91" s="2"/>
      <c r="G91" s="5"/>
    </row>
    <row r="92" spans="1:7" ht="12.75">
      <c r="A92" s="2"/>
      <c r="B92" s="2"/>
      <c r="C92" s="2"/>
      <c r="E92" s="2"/>
      <c r="F92" s="2"/>
      <c r="G92" s="5"/>
    </row>
    <row r="93" spans="1:7" ht="12.75">
      <c r="A93" s="2"/>
      <c r="B93" s="2"/>
      <c r="C93" s="2"/>
      <c r="E93" s="2"/>
      <c r="F93" s="2"/>
      <c r="G93" s="5"/>
    </row>
    <row r="94" spans="1:7" ht="12.75">
      <c r="A94" s="2"/>
      <c r="B94" s="2"/>
      <c r="C94" s="2"/>
      <c r="E94" s="2"/>
      <c r="F94" s="2"/>
      <c r="G94" s="5"/>
    </row>
    <row r="95" spans="1:7" ht="12.75">
      <c r="A95" s="2"/>
      <c r="B95" s="2"/>
      <c r="C95" s="2"/>
      <c r="E95" s="2"/>
      <c r="F95" s="2"/>
      <c r="G95" s="5"/>
    </row>
    <row r="96" spans="1:7" ht="12.75">
      <c r="A96" s="2"/>
      <c r="B96" s="2"/>
      <c r="C96" s="2"/>
      <c r="E96" s="2"/>
      <c r="F96" s="2"/>
      <c r="G96" s="5"/>
    </row>
    <row r="97" spans="1:7" ht="12.75">
      <c r="A97" s="2"/>
      <c r="B97" s="2"/>
      <c r="C97" s="2"/>
      <c r="E97" s="2"/>
      <c r="F97" s="2"/>
      <c r="G97" s="5"/>
    </row>
    <row r="98" spans="1:7" ht="12.75">
      <c r="A98" s="2"/>
      <c r="B98" s="2"/>
      <c r="C98" s="2"/>
      <c r="E98" s="2"/>
      <c r="F98" s="2"/>
      <c r="G98" s="5"/>
    </row>
    <row r="99" spans="1:7" ht="12.75">
      <c r="A99" s="2"/>
      <c r="B99" s="2"/>
      <c r="C99" s="2"/>
      <c r="E99" s="2"/>
      <c r="F99" s="2"/>
      <c r="G99" s="5"/>
    </row>
    <row r="100" spans="1:7" ht="12.75">
      <c r="A100" s="2"/>
      <c r="B100" s="2"/>
      <c r="C100" s="2"/>
      <c r="E100" s="2"/>
      <c r="F100" s="2"/>
      <c r="G100" s="5"/>
    </row>
    <row r="101" spans="1:7" ht="12.75">
      <c r="A101" s="2"/>
      <c r="B101" s="2"/>
      <c r="C101" s="2"/>
      <c r="E101" s="2"/>
      <c r="F101" s="2"/>
      <c r="G101" s="5"/>
    </row>
    <row r="102" spans="1:7" ht="12.75">
      <c r="A102" s="2"/>
      <c r="B102" s="2"/>
      <c r="C102" s="2"/>
      <c r="E102" s="2"/>
      <c r="F102" s="2"/>
      <c r="G102" s="5"/>
    </row>
    <row r="103" spans="1:7" ht="12.75">
      <c r="A103" s="2"/>
      <c r="B103" s="2"/>
      <c r="C103" s="2"/>
      <c r="E103" s="2"/>
      <c r="F103" s="2"/>
      <c r="G103" s="5"/>
    </row>
    <row r="104" spans="1:7" ht="12.75">
      <c r="A104" s="2"/>
      <c r="B104" s="2"/>
      <c r="C104" s="2"/>
      <c r="E104" s="2"/>
      <c r="F104" s="2"/>
      <c r="G104" s="5"/>
    </row>
    <row r="105" spans="1:7" ht="12.75">
      <c r="A105" s="2"/>
      <c r="B105" s="2"/>
      <c r="C105" s="2"/>
      <c r="E105" s="2"/>
      <c r="F105" s="2"/>
      <c r="G105" s="5"/>
    </row>
    <row r="106" spans="1:7" ht="12.75">
      <c r="A106" s="2"/>
      <c r="B106" s="2"/>
      <c r="C106" s="2"/>
      <c r="E106" s="2"/>
      <c r="F106" s="2"/>
      <c r="G106" s="5"/>
    </row>
    <row r="107" spans="1:7" ht="12.75">
      <c r="A107" s="2"/>
      <c r="B107" s="2"/>
      <c r="C107" s="2"/>
      <c r="E107" s="2"/>
      <c r="F107" s="2"/>
      <c r="G107" s="5"/>
    </row>
    <row r="108" spans="1:7" ht="12.75">
      <c r="A108" s="2"/>
      <c r="B108" s="2"/>
      <c r="C108" s="2"/>
      <c r="E108" s="2"/>
      <c r="F108" s="2"/>
      <c r="G108" s="5"/>
    </row>
    <row r="109" spans="1:7" ht="12.75">
      <c r="A109" s="2"/>
      <c r="B109" s="2"/>
      <c r="C109" s="2"/>
      <c r="E109" s="2"/>
      <c r="F109" s="2"/>
      <c r="G109" s="5"/>
    </row>
    <row r="110" spans="1:7" ht="12.75">
      <c r="A110" s="2"/>
      <c r="B110" s="2"/>
      <c r="C110" s="2"/>
      <c r="E110" s="2"/>
      <c r="F110" s="2"/>
      <c r="G110" s="5"/>
    </row>
    <row r="111" spans="1:7" ht="12.75">
      <c r="A111" s="2"/>
      <c r="B111" s="2"/>
      <c r="C111" s="2"/>
      <c r="E111" s="2"/>
      <c r="F111" s="2"/>
      <c r="G111" s="5"/>
    </row>
    <row r="112" spans="1:7" ht="12.75">
      <c r="A112" s="2"/>
      <c r="B112" s="2"/>
      <c r="C112" s="2"/>
      <c r="E112" s="2"/>
      <c r="F112" s="2"/>
      <c r="G112" s="5"/>
    </row>
    <row r="113" spans="1:7" ht="12.75">
      <c r="A113" s="2"/>
      <c r="B113" s="2"/>
      <c r="C113" s="2"/>
      <c r="E113" s="2"/>
      <c r="F113" s="2"/>
      <c r="G113" s="5"/>
    </row>
    <row r="114" spans="1:7" ht="12.75">
      <c r="A114" s="2"/>
      <c r="B114" s="2"/>
      <c r="C114" s="2"/>
      <c r="E114" s="2"/>
      <c r="F114" s="2"/>
      <c r="G114" s="5"/>
    </row>
    <row r="115" spans="1:7" ht="12.75">
      <c r="A115" s="2"/>
      <c r="B115" s="2"/>
      <c r="C115" s="2"/>
      <c r="E115" s="2"/>
      <c r="F115" s="2"/>
      <c r="G115" s="5"/>
    </row>
    <row r="116" spans="1:7" ht="12.75">
      <c r="A116" s="2"/>
      <c r="B116" s="2"/>
      <c r="C116" s="2"/>
      <c r="E116" s="2"/>
      <c r="F116" s="2"/>
      <c r="G116" s="5"/>
    </row>
    <row r="117" spans="1:7" ht="12.75">
      <c r="A117" s="2"/>
      <c r="B117" s="2"/>
      <c r="C117" s="2"/>
      <c r="E117" s="2"/>
      <c r="F117" s="2"/>
      <c r="G117" s="5"/>
    </row>
    <row r="118" spans="1:7" ht="12.75">
      <c r="A118" s="2"/>
      <c r="B118" s="2"/>
      <c r="C118" s="2"/>
      <c r="E118" s="2"/>
      <c r="F118" s="2"/>
      <c r="G118" s="5"/>
    </row>
    <row r="119" spans="1:7" ht="12.75">
      <c r="A119" s="2"/>
      <c r="B119" s="2"/>
      <c r="C119" s="2"/>
      <c r="E119" s="2"/>
      <c r="F119" s="2"/>
      <c r="G119" s="5"/>
    </row>
    <row r="120" spans="1:7" ht="12.75">
      <c r="A120" s="2"/>
      <c r="B120" s="2"/>
      <c r="C120" s="2"/>
      <c r="E120" s="2"/>
      <c r="F120" s="2"/>
      <c r="G120" s="5"/>
    </row>
    <row r="121" spans="1:7" ht="12.75">
      <c r="A121" s="2"/>
      <c r="B121" s="2"/>
      <c r="C121" s="2"/>
      <c r="E121" s="2"/>
      <c r="F121" s="2"/>
      <c r="G121" s="5"/>
    </row>
    <row r="122" spans="1:7" ht="12.75">
      <c r="A122" s="2"/>
      <c r="B122" s="2"/>
      <c r="C122" s="2"/>
      <c r="E122" s="2"/>
      <c r="F122" s="2"/>
      <c r="G122" s="5"/>
    </row>
    <row r="123" spans="1:7" ht="12.75">
      <c r="A123" s="2"/>
      <c r="B123" s="2"/>
      <c r="C123" s="2"/>
      <c r="E123" s="2"/>
      <c r="F123" s="2"/>
      <c r="G123" s="5"/>
    </row>
    <row r="124" spans="1:7" ht="12.75">
      <c r="A124" s="2"/>
      <c r="B124" s="2"/>
      <c r="C124" s="2"/>
      <c r="D124" s="38" t="s">
        <v>102</v>
      </c>
      <c r="E124" s="2"/>
      <c r="F124" s="2"/>
      <c r="G124" s="5"/>
    </row>
    <row r="125" ht="12.75">
      <c r="A125" s="3" t="s">
        <v>170</v>
      </c>
    </row>
    <row r="126" ht="12.75">
      <c r="A126" s="3"/>
    </row>
    <row r="127" spans="1:4" ht="12.75">
      <c r="A127" s="4" t="s">
        <v>59</v>
      </c>
      <c r="B127" s="8"/>
      <c r="C127" s="8"/>
      <c r="D127" s="8"/>
    </row>
    <row r="128" spans="1:4" ht="24">
      <c r="A128" s="7" t="s">
        <v>0</v>
      </c>
      <c r="B128" s="30" t="s">
        <v>45</v>
      </c>
      <c r="C128" s="31"/>
      <c r="D128" s="8" t="s">
        <v>156</v>
      </c>
    </row>
    <row r="129" spans="1:4" ht="12.75">
      <c r="A129" s="11" t="s">
        <v>37</v>
      </c>
      <c r="B129" s="32">
        <v>5.8</v>
      </c>
      <c r="C129" s="33"/>
      <c r="D129" s="8" t="s">
        <v>116</v>
      </c>
    </row>
    <row r="130" spans="1:4" ht="12.75">
      <c r="A130" s="11" t="s">
        <v>38</v>
      </c>
      <c r="B130" s="32">
        <v>5.6</v>
      </c>
      <c r="C130" s="33"/>
      <c r="D130" s="8" t="s">
        <v>117</v>
      </c>
    </row>
    <row r="131" spans="1:4" ht="12.75">
      <c r="A131" s="11" t="s">
        <v>39</v>
      </c>
      <c r="B131" s="32">
        <v>6.4</v>
      </c>
      <c r="C131" s="33"/>
      <c r="D131" s="8"/>
    </row>
    <row r="132" spans="1:4" ht="12.75">
      <c r="A132" s="11" t="s">
        <v>40</v>
      </c>
      <c r="B132" s="32">
        <v>6.2</v>
      </c>
      <c r="C132" s="33"/>
      <c r="D132" s="6"/>
    </row>
    <row r="133" spans="1:4" ht="12.75">
      <c r="A133" s="11" t="s">
        <v>41</v>
      </c>
      <c r="B133" s="32">
        <v>7.8</v>
      </c>
      <c r="C133" s="33"/>
      <c r="D133" s="8"/>
    </row>
    <row r="134" spans="1:4" ht="12.75">
      <c r="A134" s="11" t="s">
        <v>42</v>
      </c>
      <c r="B134" s="32">
        <v>6.2</v>
      </c>
      <c r="C134" s="33"/>
      <c r="D134" s="8"/>
    </row>
    <row r="135" spans="1:4" ht="12.75">
      <c r="A135" s="11" t="s">
        <v>8</v>
      </c>
      <c r="B135" s="32">
        <v>6.8</v>
      </c>
      <c r="C135" s="33"/>
      <c r="D135" s="8"/>
    </row>
    <row r="136" spans="1:4" ht="12.75">
      <c r="A136" s="11" t="s">
        <v>88</v>
      </c>
      <c r="B136" s="32">
        <v>6</v>
      </c>
      <c r="C136" s="33"/>
      <c r="D136" s="8"/>
    </row>
    <row r="137" spans="1:4" ht="12.75">
      <c r="A137" s="11" t="s">
        <v>43</v>
      </c>
      <c r="B137" s="32">
        <v>8.4</v>
      </c>
      <c r="C137" s="33"/>
      <c r="D137" s="8"/>
    </row>
    <row r="138" spans="1:4" ht="12.75">
      <c r="A138" s="11" t="s">
        <v>44</v>
      </c>
      <c r="B138" s="32">
        <v>5.1</v>
      </c>
      <c r="C138" s="33"/>
      <c r="D138" s="8"/>
    </row>
    <row r="139" spans="1:4" ht="12.75">
      <c r="A139" s="102" t="s">
        <v>95</v>
      </c>
      <c r="B139" s="33"/>
      <c r="C139" s="33"/>
      <c r="D139" s="8"/>
    </row>
    <row r="140" spans="1:4" ht="12.75">
      <c r="A140" s="9"/>
      <c r="B140" s="33"/>
      <c r="C140" s="33"/>
      <c r="D140" s="8"/>
    </row>
    <row r="158" ht="12.75">
      <c r="D158" s="38"/>
    </row>
    <row r="159" spans="1:6" ht="12.75">
      <c r="A159" s="4" t="s">
        <v>60</v>
      </c>
      <c r="B159" s="8"/>
      <c r="C159" s="8"/>
      <c r="D159" s="8"/>
      <c r="E159" s="8"/>
      <c r="F159" s="8"/>
    </row>
    <row r="160" spans="1:4" ht="12.75">
      <c r="A160" s="34"/>
      <c r="B160" s="34">
        <v>2001</v>
      </c>
      <c r="C160" s="34">
        <v>2002</v>
      </c>
      <c r="D160" s="34">
        <v>2003</v>
      </c>
    </row>
    <row r="161" spans="1:4" ht="12.75">
      <c r="A161" s="35" t="s">
        <v>46</v>
      </c>
      <c r="B161" s="36">
        <v>6.3</v>
      </c>
      <c r="C161" s="37">
        <v>6.2</v>
      </c>
      <c r="D161" s="37">
        <v>6.8</v>
      </c>
    </row>
    <row r="162" spans="1:4" ht="12.75">
      <c r="A162" s="35" t="s">
        <v>47</v>
      </c>
      <c r="B162" s="36">
        <v>6.2</v>
      </c>
      <c r="C162" s="37">
        <v>6.3</v>
      </c>
      <c r="D162" s="37">
        <v>6.7</v>
      </c>
    </row>
    <row r="163" spans="1:4" ht="12.75">
      <c r="A163" s="35" t="s">
        <v>48</v>
      </c>
      <c r="B163" s="36">
        <v>6</v>
      </c>
      <c r="C163" s="37">
        <v>6.4</v>
      </c>
      <c r="D163" s="37">
        <v>6.7</v>
      </c>
    </row>
    <row r="164" spans="1:4" ht="12.75">
      <c r="A164" s="35" t="s">
        <v>49</v>
      </c>
      <c r="B164" s="36">
        <v>5.9</v>
      </c>
      <c r="C164" s="37">
        <v>6.4</v>
      </c>
      <c r="D164" s="37">
        <v>6.5</v>
      </c>
    </row>
    <row r="165" spans="1:4" ht="12.75">
      <c r="A165" s="35" t="s">
        <v>50</v>
      </c>
      <c r="B165" s="36">
        <v>5.7</v>
      </c>
      <c r="C165" s="37">
        <v>6.4</v>
      </c>
      <c r="D165" s="37">
        <v>6.8</v>
      </c>
    </row>
    <row r="166" spans="1:4" ht="12.75">
      <c r="A166" s="35" t="s">
        <v>51</v>
      </c>
      <c r="B166" s="36">
        <v>5.7</v>
      </c>
      <c r="C166" s="37">
        <v>6.4</v>
      </c>
      <c r="D166" s="37">
        <v>6.8</v>
      </c>
    </row>
    <row r="167" spans="1:4" ht="12.75">
      <c r="A167" s="35" t="s">
        <v>52</v>
      </c>
      <c r="B167" s="36">
        <v>5.8</v>
      </c>
      <c r="C167" s="37">
        <v>6.6</v>
      </c>
      <c r="D167" s="37"/>
    </row>
    <row r="168" spans="1:4" ht="12.75">
      <c r="A168" s="35" t="s">
        <v>53</v>
      </c>
      <c r="B168" s="36">
        <v>5.9</v>
      </c>
      <c r="C168" s="37">
        <v>6.5</v>
      </c>
      <c r="D168" s="37"/>
    </row>
    <row r="169" spans="1:4" ht="12.75">
      <c r="A169" s="35" t="s">
        <v>54</v>
      </c>
      <c r="B169" s="36">
        <v>6.1</v>
      </c>
      <c r="C169" s="37">
        <v>6.6</v>
      </c>
      <c r="D169" s="37"/>
    </row>
    <row r="170" spans="1:4" ht="12.75">
      <c r="A170" s="35" t="s">
        <v>55</v>
      </c>
      <c r="B170" s="36">
        <v>6.2</v>
      </c>
      <c r="C170" s="37">
        <v>6.7</v>
      </c>
      <c r="D170" s="37"/>
    </row>
    <row r="171" spans="1:4" ht="12.75">
      <c r="A171" s="35" t="s">
        <v>56</v>
      </c>
      <c r="B171" s="36">
        <v>6.2</v>
      </c>
      <c r="C171" s="37">
        <v>6.3</v>
      </c>
      <c r="D171" s="37"/>
    </row>
    <row r="172" spans="1:4" ht="12.75">
      <c r="A172" s="35" t="s">
        <v>57</v>
      </c>
      <c r="B172" s="36">
        <v>6.2</v>
      </c>
      <c r="C172" s="37">
        <v>6.3</v>
      </c>
      <c r="D172" s="37"/>
    </row>
    <row r="173" spans="1:4" ht="12.75">
      <c r="A173" s="102" t="s">
        <v>95</v>
      </c>
      <c r="B173" s="100"/>
      <c r="C173" s="101"/>
      <c r="D173" s="101"/>
    </row>
    <row r="174" spans="1:4" ht="12.75">
      <c r="A174" s="102"/>
      <c r="B174" s="100"/>
      <c r="C174" s="101"/>
      <c r="D174" s="101"/>
    </row>
    <row r="175" spans="1:4" ht="12.75">
      <c r="A175" s="102"/>
      <c r="B175" s="100"/>
      <c r="C175" s="101"/>
      <c r="D175" s="101"/>
    </row>
    <row r="176" spans="1:4" ht="12.75">
      <c r="A176" s="102"/>
      <c r="B176" s="100"/>
      <c r="C176" s="101"/>
      <c r="D176" s="101"/>
    </row>
    <row r="177" spans="1:4" ht="12.75">
      <c r="A177" s="102"/>
      <c r="B177" s="100"/>
      <c r="C177" s="101"/>
      <c r="D177" s="101" t="s">
        <v>177</v>
      </c>
    </row>
    <row r="188" spans="4:5" ht="12.75">
      <c r="D188" s="38"/>
      <c r="E188" s="2"/>
    </row>
    <row r="189" spans="4:5" ht="12.75">
      <c r="D189" s="38"/>
      <c r="E189" s="2"/>
    </row>
    <row r="190" spans="4:5" ht="12.75">
      <c r="D190" s="38"/>
      <c r="E190" s="2"/>
    </row>
    <row r="191" spans="1:7" ht="12.75">
      <c r="A191" s="4" t="s">
        <v>85</v>
      </c>
      <c r="B191" s="8"/>
      <c r="C191" s="8"/>
      <c r="D191" s="8"/>
      <c r="E191" s="8"/>
      <c r="F191" s="8"/>
      <c r="G191" s="8"/>
    </row>
    <row r="192" spans="1:7" ht="12.75">
      <c r="A192" s="119"/>
      <c r="B192" s="121" t="s">
        <v>91</v>
      </c>
      <c r="C192" s="121"/>
      <c r="D192" s="121" t="s">
        <v>92</v>
      </c>
      <c r="E192" s="121"/>
      <c r="F192" s="122" t="s">
        <v>93</v>
      </c>
      <c r="G192" s="123"/>
    </row>
    <row r="193" spans="1:7" ht="12.75">
      <c r="A193" s="120"/>
      <c r="B193" s="39" t="s">
        <v>34</v>
      </c>
      <c r="C193" s="39" t="s">
        <v>32</v>
      </c>
      <c r="D193" s="39" t="s">
        <v>61</v>
      </c>
      <c r="E193" s="39" t="s">
        <v>32</v>
      </c>
      <c r="F193" s="39" t="s">
        <v>34</v>
      </c>
      <c r="G193" s="39" t="s">
        <v>32</v>
      </c>
    </row>
    <row r="194" spans="1:7" ht="24">
      <c r="A194" s="10" t="s">
        <v>160</v>
      </c>
      <c r="B194" s="40">
        <v>100</v>
      </c>
      <c r="C194" s="40">
        <v>100</v>
      </c>
      <c r="D194" s="40">
        <v>100</v>
      </c>
      <c r="E194" s="40">
        <v>100</v>
      </c>
      <c r="F194" s="40">
        <v>100</v>
      </c>
      <c r="G194" s="40">
        <v>100</v>
      </c>
    </row>
    <row r="195" spans="1:7" ht="36">
      <c r="A195" s="10" t="s">
        <v>159</v>
      </c>
      <c r="B195" s="41">
        <v>88.23</v>
      </c>
      <c r="C195" s="41">
        <v>94.21</v>
      </c>
      <c r="D195" s="41">
        <v>88.7</v>
      </c>
      <c r="E195" s="41">
        <v>94.17</v>
      </c>
      <c r="F195" s="41">
        <v>89.21</v>
      </c>
      <c r="G195" s="41">
        <v>93.57</v>
      </c>
    </row>
    <row r="196" spans="1:7" ht="36">
      <c r="A196" s="10" t="s">
        <v>161</v>
      </c>
      <c r="B196" s="41">
        <v>11.77</v>
      </c>
      <c r="C196" s="41">
        <v>5.79</v>
      </c>
      <c r="D196" s="41">
        <v>11.3</v>
      </c>
      <c r="E196" s="41">
        <v>5.83</v>
      </c>
      <c r="F196" s="41">
        <v>10.79</v>
      </c>
      <c r="G196" s="41">
        <v>6.43</v>
      </c>
    </row>
    <row r="197" spans="1:7" ht="60">
      <c r="A197" s="10" t="s">
        <v>162</v>
      </c>
      <c r="B197" s="41">
        <v>2.54</v>
      </c>
      <c r="C197" s="41">
        <v>5.5</v>
      </c>
      <c r="D197" s="41">
        <v>3.2</v>
      </c>
      <c r="E197" s="41">
        <v>6.6</v>
      </c>
      <c r="F197" s="41">
        <v>3.9</v>
      </c>
      <c r="G197" s="41">
        <v>7.2</v>
      </c>
    </row>
    <row r="198" spans="1:7" ht="12.75">
      <c r="A198" s="13" t="s">
        <v>96</v>
      </c>
      <c r="B198" s="42"/>
      <c r="C198" s="42"/>
      <c r="D198" s="42"/>
      <c r="E198" s="42"/>
      <c r="F198" s="42"/>
      <c r="G198" s="42"/>
    </row>
    <row r="199" spans="1:7" ht="12.75">
      <c r="A199" s="13"/>
      <c r="B199" s="42"/>
      <c r="C199" s="42"/>
      <c r="D199" s="42"/>
      <c r="E199" s="42"/>
      <c r="F199" s="42"/>
      <c r="G199" s="42"/>
    </row>
    <row r="200" spans="1:7" ht="12.75">
      <c r="A200" s="13"/>
      <c r="B200" s="42"/>
      <c r="C200" s="42"/>
      <c r="D200" s="42"/>
      <c r="E200" s="42"/>
      <c r="F200" s="42"/>
      <c r="G200" s="42"/>
    </row>
    <row r="201" ht="12.75">
      <c r="A201" s="4" t="s">
        <v>64</v>
      </c>
    </row>
    <row r="202" spans="1:7" ht="12.75">
      <c r="A202" s="7"/>
      <c r="B202" s="108" t="s">
        <v>62</v>
      </c>
      <c r="C202" s="109"/>
      <c r="D202" s="108" t="s">
        <v>63</v>
      </c>
      <c r="E202" s="109"/>
      <c r="F202" s="108" t="s">
        <v>120</v>
      </c>
      <c r="G202" s="109"/>
    </row>
    <row r="203" spans="1:7" ht="12.75">
      <c r="A203" s="7"/>
      <c r="B203" s="43" t="s">
        <v>34</v>
      </c>
      <c r="C203" s="43" t="s">
        <v>32</v>
      </c>
      <c r="D203" s="43" t="s">
        <v>34</v>
      </c>
      <c r="E203" s="43" t="s">
        <v>32</v>
      </c>
      <c r="F203" s="43" t="s">
        <v>34</v>
      </c>
      <c r="G203" s="43" t="s">
        <v>32</v>
      </c>
    </row>
    <row r="204" spans="1:7" ht="12.75">
      <c r="A204" s="11">
        <v>2000</v>
      </c>
      <c r="B204" s="44">
        <v>106601</v>
      </c>
      <c r="C204" s="45">
        <v>1035</v>
      </c>
      <c r="D204" s="44">
        <v>2200</v>
      </c>
      <c r="E204" s="35">
        <v>30</v>
      </c>
      <c r="F204" s="46">
        <v>0.021</v>
      </c>
      <c r="G204" s="46">
        <v>0.029</v>
      </c>
    </row>
    <row r="205" spans="1:7" ht="12.75">
      <c r="A205" s="11">
        <v>2001</v>
      </c>
      <c r="B205" s="44">
        <v>101857</v>
      </c>
      <c r="C205" s="45">
        <v>987</v>
      </c>
      <c r="D205" s="44">
        <v>2471</v>
      </c>
      <c r="E205" s="35">
        <v>47</v>
      </c>
      <c r="F205" s="46">
        <v>0.024</v>
      </c>
      <c r="G205" s="46">
        <v>0.048</v>
      </c>
    </row>
    <row r="206" spans="1:7" ht="12.75">
      <c r="A206" s="11">
        <v>2002</v>
      </c>
      <c r="B206" s="44">
        <v>102635</v>
      </c>
      <c r="C206" s="45">
        <v>1051</v>
      </c>
      <c r="D206" s="44">
        <v>2858</v>
      </c>
      <c r="E206" s="35">
        <v>53</v>
      </c>
      <c r="F206" s="46">
        <v>0.028</v>
      </c>
      <c r="G206" s="46">
        <v>0.05</v>
      </c>
    </row>
    <row r="207" spans="1:7" ht="12.75">
      <c r="A207" s="47" t="s">
        <v>58</v>
      </c>
      <c r="B207" s="44">
        <v>97811</v>
      </c>
      <c r="C207" s="45">
        <v>1090</v>
      </c>
      <c r="D207" s="44">
        <v>3533</v>
      </c>
      <c r="E207" s="35">
        <v>77</v>
      </c>
      <c r="F207" s="46">
        <v>0.036</v>
      </c>
      <c r="G207" s="46">
        <v>0.071</v>
      </c>
    </row>
    <row r="208" spans="1:7" ht="12.75">
      <c r="A208" s="13" t="s">
        <v>96</v>
      </c>
      <c r="B208" s="48"/>
      <c r="C208" s="49"/>
      <c r="D208" s="48"/>
      <c r="E208" s="50"/>
      <c r="F208" s="51"/>
      <c r="G208" s="51"/>
    </row>
    <row r="209" spans="1:7" ht="12.75">
      <c r="A209" s="13"/>
      <c r="B209" s="48"/>
      <c r="C209" s="49"/>
      <c r="D209" s="48"/>
      <c r="E209" s="50"/>
      <c r="F209" s="51"/>
      <c r="G209" s="51"/>
    </row>
    <row r="210" spans="1:6" ht="12.75">
      <c r="A210" s="2"/>
      <c r="B210" s="52"/>
      <c r="C210" s="52"/>
      <c r="D210" s="53"/>
      <c r="E210" s="53"/>
      <c r="F210" s="54"/>
    </row>
    <row r="223" ht="12.75">
      <c r="D223" s="38" t="s">
        <v>103</v>
      </c>
    </row>
    <row r="233" spans="4:5" ht="12.75">
      <c r="D233" s="2"/>
      <c r="E233" s="2"/>
    </row>
    <row r="234" spans="4:5" ht="12.75">
      <c r="D234" s="38">
        <v>7</v>
      </c>
      <c r="E234" s="2"/>
    </row>
    <row r="235" ht="12.75">
      <c r="A235" s="1" t="s">
        <v>28</v>
      </c>
    </row>
    <row r="237" spans="1:7" ht="12.75">
      <c r="A237" s="3" t="s">
        <v>86</v>
      </c>
      <c r="B237" s="8"/>
      <c r="C237" s="8"/>
      <c r="D237" s="8"/>
      <c r="E237" s="8"/>
      <c r="F237" s="8"/>
      <c r="G237" s="8"/>
    </row>
    <row r="238" spans="1:7" ht="12.75">
      <c r="A238" s="8"/>
      <c r="B238" s="8"/>
      <c r="C238" s="8"/>
      <c r="D238" s="8"/>
      <c r="E238" s="8"/>
      <c r="F238" s="8"/>
      <c r="G238" s="8"/>
    </row>
    <row r="239" spans="1:7" ht="12.75">
      <c r="A239" s="8"/>
      <c r="B239" s="8"/>
      <c r="C239" s="8"/>
      <c r="D239" s="8"/>
      <c r="E239" s="8"/>
      <c r="F239" s="8"/>
      <c r="G239" s="8"/>
    </row>
    <row r="240" spans="1:7" ht="12.75">
      <c r="A240" s="1"/>
      <c r="B240" s="8"/>
      <c r="C240" s="8"/>
      <c r="D240" s="8"/>
      <c r="E240" s="8"/>
      <c r="F240" s="8"/>
      <c r="G240" s="8"/>
    </row>
    <row r="241" spans="1:7" ht="12.75">
      <c r="A241" s="3" t="s">
        <v>171</v>
      </c>
      <c r="B241" s="8"/>
      <c r="C241" s="8"/>
      <c r="D241" s="8"/>
      <c r="E241" s="8"/>
      <c r="F241" s="8"/>
      <c r="G241" s="8"/>
    </row>
    <row r="242" spans="1:7" ht="12.75">
      <c r="A242" s="3"/>
      <c r="B242" s="8"/>
      <c r="C242" s="8"/>
      <c r="D242" s="8"/>
      <c r="E242" s="8"/>
      <c r="F242" s="8"/>
      <c r="G242" s="8"/>
    </row>
    <row r="243" spans="1:7" ht="12.75">
      <c r="A243" s="4" t="s">
        <v>72</v>
      </c>
      <c r="B243" s="8"/>
      <c r="C243" s="8"/>
      <c r="D243" s="8"/>
      <c r="E243" s="8"/>
      <c r="F243" s="8"/>
      <c r="G243" s="8"/>
    </row>
    <row r="244" spans="1:7" ht="12.75">
      <c r="A244" s="7"/>
      <c r="B244" s="55" t="s">
        <v>65</v>
      </c>
      <c r="C244" s="55" t="s">
        <v>73</v>
      </c>
      <c r="D244" s="117" t="s">
        <v>66</v>
      </c>
      <c r="E244" s="118"/>
      <c r="F244" s="55" t="s">
        <v>67</v>
      </c>
      <c r="G244" s="55" t="s">
        <v>68</v>
      </c>
    </row>
    <row r="245" spans="1:7" ht="12.75">
      <c r="A245" s="56"/>
      <c r="B245" s="57"/>
      <c r="C245" s="57"/>
      <c r="D245" s="57" t="s">
        <v>2</v>
      </c>
      <c r="E245" s="57" t="s">
        <v>69</v>
      </c>
      <c r="F245" s="57"/>
      <c r="G245" s="57"/>
    </row>
    <row r="246" spans="1:7" ht="12.75">
      <c r="A246" s="58">
        <v>2000</v>
      </c>
      <c r="B246" s="59">
        <v>62873875</v>
      </c>
      <c r="C246" s="59">
        <v>50589377</v>
      </c>
      <c r="D246" s="59">
        <v>187360251</v>
      </c>
      <c r="E246" s="59">
        <v>157404787</v>
      </c>
      <c r="F246" s="59">
        <v>29321292</v>
      </c>
      <c r="G246" s="59">
        <v>77765722</v>
      </c>
    </row>
    <row r="247" spans="1:7" ht="12.75">
      <c r="A247" s="58">
        <v>2001</v>
      </c>
      <c r="B247" s="59">
        <v>69475632</v>
      </c>
      <c r="C247" s="59">
        <v>56356566</v>
      </c>
      <c r="D247" s="59">
        <v>206470997</v>
      </c>
      <c r="E247" s="59">
        <v>173257263</v>
      </c>
      <c r="F247" s="59">
        <v>31930887</v>
      </c>
      <c r="G247" s="59">
        <v>91608021</v>
      </c>
    </row>
    <row r="248" spans="1:7" ht="12.75">
      <c r="A248" s="60">
        <v>2002</v>
      </c>
      <c r="B248" s="59">
        <v>71666857</v>
      </c>
      <c r="C248" s="59">
        <v>63320350</v>
      </c>
      <c r="D248" s="59">
        <v>209239666</v>
      </c>
      <c r="E248" s="59">
        <v>172025932</v>
      </c>
      <c r="F248" s="59">
        <v>34173792</v>
      </c>
      <c r="G248" s="59">
        <v>102437927</v>
      </c>
    </row>
    <row r="249" spans="1:7" ht="12.75">
      <c r="A249" s="6" t="s">
        <v>97</v>
      </c>
      <c r="B249" s="8"/>
      <c r="C249" s="8"/>
      <c r="D249" s="8"/>
      <c r="E249" s="8"/>
      <c r="F249" s="8"/>
      <c r="G249" s="8"/>
    </row>
    <row r="250" spans="1:7" ht="12.75">
      <c r="A250" s="8"/>
      <c r="B250" s="8"/>
      <c r="C250" s="8"/>
      <c r="D250" s="8"/>
      <c r="E250" s="8"/>
      <c r="F250" s="8"/>
      <c r="G250" s="8"/>
    </row>
    <row r="251" spans="1:7" ht="12.75">
      <c r="A251" s="8"/>
      <c r="B251" s="8"/>
      <c r="C251" s="8"/>
      <c r="D251" s="8"/>
      <c r="E251" s="8"/>
      <c r="F251" s="8"/>
      <c r="G251" s="8"/>
    </row>
    <row r="252" spans="1:7" ht="12.75">
      <c r="A252" s="4" t="s">
        <v>81</v>
      </c>
      <c r="B252" s="8"/>
      <c r="C252" s="8"/>
      <c r="D252" s="8"/>
      <c r="E252" s="8"/>
      <c r="F252" s="8"/>
      <c r="G252" s="8"/>
    </row>
    <row r="253" spans="1:7" ht="12.75">
      <c r="A253" s="55"/>
      <c r="B253" s="55" t="s">
        <v>65</v>
      </c>
      <c r="C253" s="55" t="s">
        <v>74</v>
      </c>
      <c r="D253" s="117" t="s">
        <v>66</v>
      </c>
      <c r="E253" s="118"/>
      <c r="F253" s="55" t="s">
        <v>67</v>
      </c>
      <c r="G253" s="55" t="s">
        <v>68</v>
      </c>
    </row>
    <row r="254" spans="1:7" ht="12.75">
      <c r="A254" s="57"/>
      <c r="B254" s="57"/>
      <c r="C254" s="57"/>
      <c r="D254" s="57" t="s">
        <v>2</v>
      </c>
      <c r="E254" s="57" t="s">
        <v>69</v>
      </c>
      <c r="F254" s="57"/>
      <c r="G254" s="57"/>
    </row>
    <row r="255" spans="1:7" ht="12.75">
      <c r="A255" s="58">
        <v>2000</v>
      </c>
      <c r="B255" s="59">
        <v>18000</v>
      </c>
      <c r="C255" s="59">
        <v>18546</v>
      </c>
      <c r="D255" s="59">
        <v>18283</v>
      </c>
      <c r="E255" s="59">
        <v>18040</v>
      </c>
      <c r="F255" s="59">
        <v>12462</v>
      </c>
      <c r="G255" s="59">
        <v>15889</v>
      </c>
    </row>
    <row r="256" spans="1:7" ht="12.75">
      <c r="A256" s="58">
        <v>2001</v>
      </c>
      <c r="B256" s="59">
        <v>19116</v>
      </c>
      <c r="C256" s="59">
        <v>20457</v>
      </c>
      <c r="D256" s="59">
        <v>19746</v>
      </c>
      <c r="E256" s="59">
        <v>19285</v>
      </c>
      <c r="F256" s="59">
        <v>13148</v>
      </c>
      <c r="G256" s="59">
        <v>18051</v>
      </c>
    </row>
    <row r="257" spans="1:7" ht="12.75">
      <c r="A257" s="58">
        <v>2002</v>
      </c>
      <c r="B257" s="59">
        <v>21025</v>
      </c>
      <c r="C257" s="59">
        <v>23119</v>
      </c>
      <c r="D257" s="59">
        <v>20703</v>
      </c>
      <c r="E257" s="59">
        <v>19857</v>
      </c>
      <c r="F257" s="59">
        <v>16113</v>
      </c>
      <c r="G257" s="59">
        <v>21504</v>
      </c>
    </row>
    <row r="258" spans="1:7" ht="12.75">
      <c r="A258" s="6" t="s">
        <v>97</v>
      </c>
      <c r="B258" s="103"/>
      <c r="C258" s="103"/>
      <c r="D258" s="103"/>
      <c r="E258" s="103"/>
      <c r="F258" s="103"/>
      <c r="G258" s="103"/>
    </row>
    <row r="259" spans="1:7" ht="12.75">
      <c r="A259" s="6"/>
      <c r="B259" s="103"/>
      <c r="C259" s="103"/>
      <c r="D259" s="103"/>
      <c r="E259" s="103"/>
      <c r="F259" s="103"/>
      <c r="G259" s="103"/>
    </row>
    <row r="260" spans="2:7" ht="12.75">
      <c r="B260" s="61"/>
      <c r="C260" s="61"/>
      <c r="D260" s="61"/>
      <c r="E260" s="61"/>
      <c r="F260" s="61"/>
      <c r="G260" s="61"/>
    </row>
    <row r="277" ht="12.75">
      <c r="D277" s="38" t="s">
        <v>178</v>
      </c>
    </row>
    <row r="278" spans="1:7" ht="12.75">
      <c r="A278" s="4" t="s">
        <v>75</v>
      </c>
      <c r="B278" s="8"/>
      <c r="C278" s="8"/>
      <c r="D278" s="8"/>
      <c r="E278" s="8"/>
      <c r="F278" s="8"/>
      <c r="G278" s="8"/>
    </row>
    <row r="279" spans="1:7" ht="12.75">
      <c r="A279" s="7"/>
      <c r="B279" s="7" t="s">
        <v>65</v>
      </c>
      <c r="C279" s="7" t="s">
        <v>73</v>
      </c>
      <c r="D279" s="108" t="s">
        <v>66</v>
      </c>
      <c r="E279" s="109"/>
      <c r="F279" s="7" t="s">
        <v>67</v>
      </c>
      <c r="G279" s="7" t="s">
        <v>68</v>
      </c>
    </row>
    <row r="280" spans="1:7" ht="12.75">
      <c r="A280" s="56"/>
      <c r="B280" s="56"/>
      <c r="C280" s="56"/>
      <c r="D280" s="104" t="s">
        <v>2</v>
      </c>
      <c r="E280" s="104" t="s">
        <v>69</v>
      </c>
      <c r="F280" s="56"/>
      <c r="G280" s="56"/>
    </row>
    <row r="281" spans="1:7" ht="12.75">
      <c r="A281" s="11">
        <v>2000</v>
      </c>
      <c r="B281" s="40">
        <v>5731899</v>
      </c>
      <c r="C281" s="40">
        <v>1945891</v>
      </c>
      <c r="D281" s="40">
        <v>4352643</v>
      </c>
      <c r="E281" s="40">
        <v>3535819</v>
      </c>
      <c r="F281" s="40">
        <v>1109187</v>
      </c>
      <c r="G281" s="40">
        <v>1977970</v>
      </c>
    </row>
    <row r="282" spans="1:7" ht="12.75">
      <c r="A282" s="11">
        <v>2001</v>
      </c>
      <c r="B282" s="40">
        <v>6901207</v>
      </c>
      <c r="C282" s="40">
        <v>1531417</v>
      </c>
      <c r="D282" s="40">
        <v>5871716</v>
      </c>
      <c r="E282" s="40">
        <v>4523845</v>
      </c>
      <c r="F282" s="40">
        <v>578996</v>
      </c>
      <c r="G282" s="40">
        <v>2343895</v>
      </c>
    </row>
    <row r="283" spans="1:7" ht="12.75">
      <c r="A283" s="11">
        <v>2002</v>
      </c>
      <c r="B283" s="40">
        <v>7260184</v>
      </c>
      <c r="C283" s="40">
        <v>1795390</v>
      </c>
      <c r="D283" s="40">
        <v>7037129</v>
      </c>
      <c r="E283" s="40">
        <v>5133428</v>
      </c>
      <c r="F283" s="40">
        <v>1601611</v>
      </c>
      <c r="G283" s="40">
        <v>2583376</v>
      </c>
    </row>
    <row r="284" spans="1:7" ht="12.75">
      <c r="A284" s="9"/>
      <c r="B284" s="105"/>
      <c r="C284" s="105"/>
      <c r="D284" s="105"/>
      <c r="E284" s="105"/>
      <c r="F284" s="105"/>
      <c r="G284" s="105"/>
    </row>
    <row r="285" spans="1:7" ht="12.75">
      <c r="A285" s="9"/>
      <c r="B285" s="105"/>
      <c r="C285" s="105"/>
      <c r="D285" s="105"/>
      <c r="E285" s="105"/>
      <c r="F285" s="105"/>
      <c r="G285" s="105"/>
    </row>
    <row r="304" ht="12.75">
      <c r="D304" s="38"/>
    </row>
    <row r="305" spans="1:7" ht="12.75">
      <c r="A305" s="4" t="s">
        <v>87</v>
      </c>
      <c r="B305" s="8"/>
      <c r="C305" s="8"/>
      <c r="D305" s="8"/>
      <c r="E305" s="8"/>
      <c r="F305" s="8"/>
      <c r="G305" s="8"/>
    </row>
    <row r="306" spans="1:7" ht="12.75">
      <c r="A306" s="8"/>
      <c r="B306" s="8"/>
      <c r="C306" s="8"/>
      <c r="D306" s="8"/>
      <c r="E306" s="8"/>
      <c r="F306" s="8"/>
      <c r="G306" s="8"/>
    </row>
    <row r="307" spans="1:7" ht="12.75">
      <c r="A307" s="55"/>
      <c r="B307" s="55" t="s">
        <v>65</v>
      </c>
      <c r="C307" s="55" t="s">
        <v>73</v>
      </c>
      <c r="D307" s="108" t="s">
        <v>66</v>
      </c>
      <c r="E307" s="109"/>
      <c r="F307" s="55" t="s">
        <v>67</v>
      </c>
      <c r="G307" s="55" t="s">
        <v>68</v>
      </c>
    </row>
    <row r="308" spans="1:7" ht="12.75">
      <c r="A308" s="57"/>
      <c r="B308" s="57"/>
      <c r="C308" s="57"/>
      <c r="D308" s="57" t="s">
        <v>2</v>
      </c>
      <c r="E308" s="57" t="s">
        <v>69</v>
      </c>
      <c r="F308" s="57"/>
      <c r="G308" s="57"/>
    </row>
    <row r="309" spans="1:7" ht="12.75">
      <c r="A309" s="58">
        <v>2000</v>
      </c>
      <c r="B309" s="45">
        <v>1668</v>
      </c>
      <c r="C309" s="45">
        <v>715</v>
      </c>
      <c r="D309" s="45">
        <v>426</v>
      </c>
      <c r="E309" s="45">
        <v>407</v>
      </c>
      <c r="F309" s="45">
        <v>475</v>
      </c>
      <c r="G309" s="45">
        <v>411</v>
      </c>
    </row>
    <row r="310" spans="1:7" ht="12.75">
      <c r="A310" s="58">
        <v>2001</v>
      </c>
      <c r="B310" s="45">
        <v>1902</v>
      </c>
      <c r="C310" s="45">
        <v>556</v>
      </c>
      <c r="D310" s="45">
        <v>565</v>
      </c>
      <c r="E310" s="45">
        <v>507</v>
      </c>
      <c r="F310" s="45">
        <v>238</v>
      </c>
      <c r="G310" s="45">
        <v>477</v>
      </c>
    </row>
    <row r="311" spans="1:7" ht="12.75">
      <c r="A311" s="58">
        <v>2002</v>
      </c>
      <c r="B311" s="45">
        <v>2130</v>
      </c>
      <c r="C311" s="45">
        <v>655</v>
      </c>
      <c r="D311" s="45">
        <v>696</v>
      </c>
      <c r="E311" s="45">
        <v>592</v>
      </c>
      <c r="F311" s="45">
        <v>755</v>
      </c>
      <c r="G311" s="45">
        <v>542</v>
      </c>
    </row>
    <row r="312" spans="1:7" ht="12.75">
      <c r="A312" s="6" t="s">
        <v>97</v>
      </c>
      <c r="B312" s="49"/>
      <c r="C312" s="49"/>
      <c r="D312" s="49"/>
      <c r="E312" s="49"/>
      <c r="F312" s="49"/>
      <c r="G312" s="49"/>
    </row>
    <row r="313" spans="1:7" ht="12.75">
      <c r="A313" s="6"/>
      <c r="B313" s="49"/>
      <c r="C313" s="49"/>
      <c r="D313" s="49"/>
      <c r="E313" s="49"/>
      <c r="F313" s="49"/>
      <c r="G313" s="49"/>
    </row>
    <row r="331" ht="12.75">
      <c r="D331" s="38" t="s">
        <v>179</v>
      </c>
    </row>
    <row r="332" spans="1:7" ht="12.75">
      <c r="A332" s="4" t="s">
        <v>76</v>
      </c>
      <c r="B332" s="8"/>
      <c r="C332" s="8"/>
      <c r="D332" s="8"/>
      <c r="E332" s="8"/>
      <c r="F332" s="8"/>
      <c r="G332" s="8"/>
    </row>
    <row r="333" spans="1:7" ht="12.75">
      <c r="A333" s="7"/>
      <c r="B333" s="7" t="s">
        <v>65</v>
      </c>
      <c r="C333" s="7" t="s">
        <v>73</v>
      </c>
      <c r="D333" s="108" t="s">
        <v>66</v>
      </c>
      <c r="E333" s="109"/>
      <c r="F333" s="7" t="s">
        <v>67</v>
      </c>
      <c r="G333" s="7" t="s">
        <v>68</v>
      </c>
    </row>
    <row r="334" spans="1:7" ht="12.75">
      <c r="A334" s="56"/>
      <c r="B334" s="56"/>
      <c r="C334" s="56"/>
      <c r="D334" s="104" t="s">
        <v>2</v>
      </c>
      <c r="E334" s="104" t="s">
        <v>69</v>
      </c>
      <c r="F334" s="56"/>
      <c r="G334" s="56"/>
    </row>
    <row r="335" spans="1:7" ht="12.75">
      <c r="A335" s="11">
        <v>2000</v>
      </c>
      <c r="B335" s="40">
        <v>18280258</v>
      </c>
      <c r="C335" s="40">
        <v>11966609</v>
      </c>
      <c r="D335" s="40">
        <v>51067393</v>
      </c>
      <c r="E335" s="40">
        <v>36450074</v>
      </c>
      <c r="F335" s="40">
        <v>7856770</v>
      </c>
      <c r="G335" s="40">
        <v>19155105</v>
      </c>
    </row>
    <row r="336" spans="1:7" ht="12.75">
      <c r="A336" s="11">
        <v>2001</v>
      </c>
      <c r="B336" s="40">
        <v>20327648</v>
      </c>
      <c r="C336" s="40">
        <v>13151304</v>
      </c>
      <c r="D336" s="40">
        <v>57042278</v>
      </c>
      <c r="E336" s="40">
        <v>41762427</v>
      </c>
      <c r="F336" s="40">
        <v>8383174</v>
      </c>
      <c r="G336" s="40">
        <v>22066681</v>
      </c>
    </row>
    <row r="337" spans="1:7" ht="12.75">
      <c r="A337" s="11">
        <v>2002</v>
      </c>
      <c r="B337" s="40">
        <v>21850049</v>
      </c>
      <c r="C337" s="40">
        <v>15165718</v>
      </c>
      <c r="D337" s="40">
        <v>63174500</v>
      </c>
      <c r="E337" s="40">
        <v>45087336</v>
      </c>
      <c r="F337" s="40">
        <v>9792149</v>
      </c>
      <c r="G337" s="40">
        <v>24142226</v>
      </c>
    </row>
    <row r="338" spans="1:7" ht="12.75">
      <c r="A338" s="6" t="s">
        <v>97</v>
      </c>
      <c r="B338" s="105"/>
      <c r="C338" s="105"/>
      <c r="D338" s="105"/>
      <c r="E338" s="105"/>
      <c r="F338" s="105"/>
      <c r="G338" s="105"/>
    </row>
    <row r="339" spans="1:7" ht="12.75">
      <c r="A339" s="6"/>
      <c r="B339" s="105"/>
      <c r="C339" s="105"/>
      <c r="D339" s="105"/>
      <c r="E339" s="105"/>
      <c r="F339" s="105"/>
      <c r="G339" s="105"/>
    </row>
    <row r="340" spans="2:7" ht="12.75">
      <c r="B340" s="61"/>
      <c r="C340" s="61"/>
      <c r="D340" s="61"/>
      <c r="E340" s="61"/>
      <c r="F340" s="61"/>
      <c r="G340" s="61"/>
    </row>
    <row r="359" spans="1:7" ht="12.75">
      <c r="A359" s="4" t="s">
        <v>89</v>
      </c>
      <c r="B359" s="8"/>
      <c r="C359" s="8"/>
      <c r="D359" s="8"/>
      <c r="E359" s="8"/>
      <c r="F359" s="8"/>
      <c r="G359" s="8"/>
    </row>
    <row r="360" spans="1:7" ht="12.75">
      <c r="A360" s="7"/>
      <c r="B360" s="55" t="s">
        <v>65</v>
      </c>
      <c r="C360" s="55" t="s">
        <v>73</v>
      </c>
      <c r="D360" s="108" t="s">
        <v>66</v>
      </c>
      <c r="E360" s="109"/>
      <c r="F360" s="55" t="s">
        <v>67</v>
      </c>
      <c r="G360" s="55" t="s">
        <v>68</v>
      </c>
    </row>
    <row r="361" spans="1:7" ht="12.75">
      <c r="A361" s="56"/>
      <c r="B361" s="57"/>
      <c r="C361" s="57"/>
      <c r="D361" s="57" t="s">
        <v>2</v>
      </c>
      <c r="E361" s="57" t="s">
        <v>69</v>
      </c>
      <c r="F361" s="57"/>
      <c r="G361" s="57"/>
    </row>
    <row r="362" spans="1:7" ht="12.75">
      <c r="A362" s="11">
        <v>2000</v>
      </c>
      <c r="B362" s="45">
        <v>5319</v>
      </c>
      <c r="C362" s="45">
        <v>4404</v>
      </c>
      <c r="D362" s="45">
        <v>4989</v>
      </c>
      <c r="E362" s="45">
        <v>4183</v>
      </c>
      <c r="F362" s="45">
        <v>3361</v>
      </c>
      <c r="G362" s="45">
        <v>3988</v>
      </c>
    </row>
    <row r="363" spans="1:7" ht="12.75">
      <c r="A363" s="11">
        <v>2001</v>
      </c>
      <c r="B363" s="45">
        <v>5601</v>
      </c>
      <c r="C363" s="45">
        <v>4774</v>
      </c>
      <c r="D363" s="45">
        <v>5484</v>
      </c>
      <c r="E363" s="45">
        <v>4677</v>
      </c>
      <c r="F363" s="45">
        <v>3446</v>
      </c>
      <c r="G363" s="45">
        <v>4495</v>
      </c>
    </row>
    <row r="364" spans="1:7" ht="12.75">
      <c r="A364" s="11">
        <v>2002</v>
      </c>
      <c r="B364" s="45">
        <v>6410</v>
      </c>
      <c r="C364" s="45">
        <v>5537</v>
      </c>
      <c r="D364" s="45">
        <v>6251</v>
      </c>
      <c r="E364" s="45">
        <v>5205</v>
      </c>
      <c r="F364" s="45">
        <v>4616</v>
      </c>
      <c r="G364" s="45">
        <v>5068</v>
      </c>
    </row>
    <row r="365" ht="12.75">
      <c r="A365" s="6" t="s">
        <v>97</v>
      </c>
    </row>
    <row r="366" ht="12.75">
      <c r="A366" s="8" t="s">
        <v>128</v>
      </c>
    </row>
    <row r="367" ht="12.75">
      <c r="A367" s="8"/>
    </row>
    <row r="368" ht="12.75">
      <c r="A368" s="6"/>
    </row>
    <row r="384" spans="1:7" ht="12.75">
      <c r="A384" s="2"/>
      <c r="B384" s="2"/>
      <c r="C384" s="2"/>
      <c r="D384" s="2"/>
      <c r="E384" s="2"/>
      <c r="F384" s="2"/>
      <c r="G384" s="2"/>
    </row>
    <row r="385" spans="1:7" ht="12.75">
      <c r="A385" s="2"/>
      <c r="B385" s="2"/>
      <c r="C385" s="2"/>
      <c r="D385" s="14" t="s">
        <v>180</v>
      </c>
      <c r="E385" s="2"/>
      <c r="F385" s="2"/>
      <c r="G385" s="2"/>
    </row>
    <row r="386" spans="1:7" ht="12.75">
      <c r="A386" s="4" t="s">
        <v>172</v>
      </c>
      <c r="B386" s="2"/>
      <c r="C386" s="2"/>
      <c r="D386" s="2"/>
      <c r="E386" s="2"/>
      <c r="F386" s="2"/>
      <c r="G386" s="2"/>
    </row>
    <row r="387" spans="1:7" ht="12.75">
      <c r="A387" s="2"/>
      <c r="B387" s="2"/>
      <c r="C387" s="2"/>
      <c r="D387" s="2"/>
      <c r="E387" s="2"/>
      <c r="F387" s="2"/>
      <c r="G387" s="2"/>
    </row>
    <row r="388" spans="1:7" ht="24">
      <c r="A388" s="115" t="s">
        <v>129</v>
      </c>
      <c r="B388" s="116"/>
      <c r="C388" s="16" t="s">
        <v>182</v>
      </c>
      <c r="D388" s="2"/>
      <c r="E388" s="2"/>
      <c r="F388" s="2"/>
      <c r="G388" s="2"/>
    </row>
    <row r="389" spans="1:7" ht="12.75">
      <c r="A389" s="113" t="s">
        <v>13</v>
      </c>
      <c r="B389" s="114"/>
      <c r="C389" s="62">
        <v>4</v>
      </c>
      <c r="D389" s="2"/>
      <c r="E389" s="2"/>
      <c r="F389" s="2"/>
      <c r="G389" s="2"/>
    </row>
    <row r="390" spans="1:7" ht="26.25" customHeight="1">
      <c r="A390" s="106" t="s">
        <v>14</v>
      </c>
      <c r="B390" s="107"/>
      <c r="C390" s="62">
        <v>0</v>
      </c>
      <c r="D390" s="2"/>
      <c r="E390" s="2"/>
      <c r="F390" s="2"/>
      <c r="G390" s="2"/>
    </row>
    <row r="391" spans="1:7" ht="36.75" customHeight="1">
      <c r="A391" s="106" t="s">
        <v>15</v>
      </c>
      <c r="B391" s="107"/>
      <c r="C391" s="62">
        <v>5</v>
      </c>
      <c r="D391" s="2"/>
      <c r="E391" s="2"/>
      <c r="F391" s="2"/>
      <c r="G391" s="2"/>
    </row>
    <row r="392" spans="1:7" ht="45" customHeight="1">
      <c r="A392" s="106" t="s">
        <v>16</v>
      </c>
      <c r="B392" s="107"/>
      <c r="C392" s="62">
        <v>13</v>
      </c>
      <c r="D392" s="2"/>
      <c r="E392" s="2"/>
      <c r="F392" s="2"/>
      <c r="G392" s="2"/>
    </row>
    <row r="393" spans="1:7" ht="33.75" customHeight="1">
      <c r="A393" s="106" t="s">
        <v>17</v>
      </c>
      <c r="B393" s="107"/>
      <c r="C393" s="62">
        <v>3</v>
      </c>
      <c r="D393" s="2"/>
      <c r="E393" s="2"/>
      <c r="F393" s="2"/>
      <c r="G393" s="2"/>
    </row>
    <row r="394" spans="1:7" ht="96" customHeight="1">
      <c r="A394" s="106" t="s">
        <v>25</v>
      </c>
      <c r="B394" s="107"/>
      <c r="C394" s="62">
        <v>6</v>
      </c>
      <c r="D394" s="2"/>
      <c r="E394" s="2"/>
      <c r="F394" s="2"/>
      <c r="G394" s="2"/>
    </row>
    <row r="395" spans="1:7" ht="24" customHeight="1">
      <c r="A395" s="106" t="s">
        <v>18</v>
      </c>
      <c r="B395" s="107"/>
      <c r="C395" s="62">
        <v>12</v>
      </c>
      <c r="D395" s="2"/>
      <c r="E395" s="2"/>
      <c r="F395" s="2"/>
      <c r="G395" s="2"/>
    </row>
    <row r="396" spans="1:7" ht="36" customHeight="1">
      <c r="A396" s="106" t="s">
        <v>19</v>
      </c>
      <c r="B396" s="107"/>
      <c r="C396" s="62">
        <v>5</v>
      </c>
      <c r="D396" s="2"/>
      <c r="E396" s="2"/>
      <c r="F396" s="2"/>
      <c r="G396" s="2"/>
    </row>
    <row r="397" spans="1:7" ht="48" customHeight="1">
      <c r="A397" s="106" t="s">
        <v>20</v>
      </c>
      <c r="B397" s="107"/>
      <c r="C397" s="62">
        <v>18</v>
      </c>
      <c r="D397" s="2"/>
      <c r="E397" s="2"/>
      <c r="F397" s="2"/>
      <c r="G397" s="2"/>
    </row>
    <row r="398" spans="1:7" ht="96" customHeight="1">
      <c r="A398" s="106" t="s">
        <v>21</v>
      </c>
      <c r="B398" s="107"/>
      <c r="C398" s="62">
        <v>6</v>
      </c>
      <c r="D398" s="2"/>
      <c r="E398" s="2"/>
      <c r="F398" s="2"/>
      <c r="G398" s="2"/>
    </row>
    <row r="399" spans="1:7" ht="36" customHeight="1">
      <c r="A399" s="106" t="s">
        <v>22</v>
      </c>
      <c r="B399" s="107"/>
      <c r="C399" s="62">
        <v>3</v>
      </c>
      <c r="D399" s="2"/>
      <c r="E399" s="2"/>
      <c r="F399" s="2"/>
      <c r="G399" s="2"/>
    </row>
    <row r="400" spans="1:7" ht="60" customHeight="1">
      <c r="A400" s="106" t="s">
        <v>23</v>
      </c>
      <c r="B400" s="107"/>
      <c r="C400" s="62">
        <v>11</v>
      </c>
      <c r="D400" s="2"/>
      <c r="E400" s="2"/>
      <c r="F400" s="2"/>
      <c r="G400" s="2"/>
    </row>
    <row r="401" spans="1:7" ht="36" customHeight="1">
      <c r="A401" s="106" t="s">
        <v>24</v>
      </c>
      <c r="B401" s="107"/>
      <c r="C401" s="62">
        <v>14</v>
      </c>
      <c r="D401" s="2"/>
      <c r="E401" s="2"/>
      <c r="F401" s="2"/>
      <c r="G401" s="2"/>
    </row>
    <row r="402" spans="1:7" ht="12.75">
      <c r="A402" s="2"/>
      <c r="B402" s="2"/>
      <c r="C402" s="2"/>
      <c r="D402" s="2"/>
      <c r="E402" s="2"/>
      <c r="F402" s="2"/>
      <c r="G402" s="2"/>
    </row>
    <row r="403" spans="1:7" ht="12.75">
      <c r="A403" s="2"/>
      <c r="B403" s="2"/>
      <c r="C403" s="2"/>
      <c r="D403" s="2"/>
      <c r="E403" s="2"/>
      <c r="F403" s="2"/>
      <c r="G403" s="2"/>
    </row>
    <row r="404" spans="1:7" ht="12.75">
      <c r="A404" s="2"/>
      <c r="B404" s="2"/>
      <c r="C404" s="2"/>
      <c r="D404" s="2"/>
      <c r="E404" s="2"/>
      <c r="F404" s="2"/>
      <c r="G404" s="2"/>
    </row>
    <row r="405" spans="1:7" ht="12.75">
      <c r="A405" s="2"/>
      <c r="B405" s="2"/>
      <c r="C405" s="2"/>
      <c r="D405" s="14" t="s">
        <v>157</v>
      </c>
      <c r="E405" s="2"/>
      <c r="F405" s="2"/>
      <c r="G405" s="2"/>
    </row>
    <row r="406" spans="1:7" ht="12.75">
      <c r="A406" s="7"/>
      <c r="B406" s="110" t="s">
        <v>77</v>
      </c>
      <c r="C406" s="111"/>
      <c r="D406" s="111"/>
      <c r="E406" s="111"/>
      <c r="F406" s="112"/>
      <c r="G406" s="2"/>
    </row>
    <row r="407" spans="1:7" ht="12.75">
      <c r="A407" s="11"/>
      <c r="B407" s="58" t="s">
        <v>65</v>
      </c>
      <c r="C407" s="58" t="s">
        <v>73</v>
      </c>
      <c r="D407" s="58" t="s">
        <v>66</v>
      </c>
      <c r="E407" s="58" t="s">
        <v>67</v>
      </c>
      <c r="F407" s="58" t="s">
        <v>68</v>
      </c>
      <c r="G407" s="2"/>
    </row>
    <row r="408" spans="1:7" ht="48">
      <c r="A408" s="10" t="s">
        <v>70</v>
      </c>
      <c r="B408" s="59">
        <v>30938144</v>
      </c>
      <c r="C408" s="59">
        <v>28816261</v>
      </c>
      <c r="D408" s="59">
        <v>138799834</v>
      </c>
      <c r="E408" s="59">
        <v>20173052</v>
      </c>
      <c r="F408" s="59">
        <v>77362939</v>
      </c>
      <c r="G408" s="2"/>
    </row>
    <row r="409" spans="1:7" ht="48">
      <c r="A409" s="10" t="s">
        <v>71</v>
      </c>
      <c r="B409" s="59">
        <v>31670833</v>
      </c>
      <c r="C409" s="59">
        <v>31947004</v>
      </c>
      <c r="D409" s="59">
        <v>59049782</v>
      </c>
      <c r="E409" s="59">
        <v>12360278</v>
      </c>
      <c r="F409" s="59">
        <v>21666324</v>
      </c>
      <c r="G409" s="2"/>
    </row>
    <row r="410" spans="1:7" ht="48">
      <c r="A410" s="10" t="s">
        <v>70</v>
      </c>
      <c r="B410" s="63">
        <v>0.494</v>
      </c>
      <c r="C410" s="63">
        <v>0.474</v>
      </c>
      <c r="D410" s="63">
        <v>0.702</v>
      </c>
      <c r="E410" s="63">
        <v>0.62</v>
      </c>
      <c r="F410" s="63">
        <v>0.781</v>
      </c>
      <c r="G410" s="2"/>
    </row>
    <row r="411" spans="1:7" ht="48">
      <c r="A411" s="10" t="s">
        <v>71</v>
      </c>
      <c r="B411" s="63">
        <v>0.506</v>
      </c>
      <c r="C411" s="63">
        <v>0.526</v>
      </c>
      <c r="D411" s="63">
        <v>0.298</v>
      </c>
      <c r="E411" s="63">
        <v>0.38</v>
      </c>
      <c r="F411" s="63">
        <v>0.219</v>
      </c>
      <c r="G411" s="2"/>
    </row>
    <row r="412" spans="1:7" ht="12.75">
      <c r="A412" s="6" t="s">
        <v>97</v>
      </c>
      <c r="B412" s="64"/>
      <c r="C412" s="64"/>
      <c r="D412" s="64"/>
      <c r="E412" s="64"/>
      <c r="F412" s="64"/>
      <c r="G412" s="2"/>
    </row>
    <row r="413" spans="1:7" ht="12.75">
      <c r="A413" s="4" t="s">
        <v>184</v>
      </c>
      <c r="B413" s="64"/>
      <c r="C413" s="64"/>
      <c r="D413" s="64"/>
      <c r="E413" s="64"/>
      <c r="F413" s="64"/>
      <c r="G413" s="2"/>
    </row>
    <row r="414" spans="1:7" ht="12.75">
      <c r="A414" s="8" t="s">
        <v>185</v>
      </c>
      <c r="B414" s="64"/>
      <c r="C414" s="64"/>
      <c r="D414" s="64"/>
      <c r="E414" s="64"/>
      <c r="F414" s="64"/>
      <c r="G414" s="2"/>
    </row>
    <row r="415" spans="1:7" ht="12.75">
      <c r="A415" s="6"/>
      <c r="B415" s="64"/>
      <c r="C415" s="64"/>
      <c r="D415" s="64"/>
      <c r="E415" s="64"/>
      <c r="F415" s="64"/>
      <c r="G415" s="2"/>
    </row>
    <row r="416" spans="1:7" ht="12.75">
      <c r="A416" s="8"/>
      <c r="B416" s="8"/>
      <c r="C416" s="8"/>
      <c r="D416" s="8"/>
      <c r="E416" s="8"/>
      <c r="F416" s="8"/>
      <c r="G416" s="2"/>
    </row>
    <row r="417" ht="12.75">
      <c r="G417" s="2"/>
    </row>
    <row r="418" ht="12.75">
      <c r="G418" s="2"/>
    </row>
    <row r="419" ht="12.75">
      <c r="G419" s="2"/>
    </row>
    <row r="420" ht="12.75">
      <c r="G420" s="2"/>
    </row>
    <row r="421" ht="12.75">
      <c r="G421" s="2"/>
    </row>
    <row r="422" ht="12.75">
      <c r="G422" s="2"/>
    </row>
    <row r="423" ht="12.75">
      <c r="G423" s="2"/>
    </row>
    <row r="424" ht="12.75">
      <c r="G424" s="2"/>
    </row>
    <row r="425" ht="12.75">
      <c r="G425" s="2"/>
    </row>
    <row r="426" ht="12.75">
      <c r="G426" s="2"/>
    </row>
    <row r="427" ht="12.75">
      <c r="G427" s="2"/>
    </row>
    <row r="428" ht="12.75">
      <c r="G428" s="2"/>
    </row>
    <row r="429" spans="1:7" ht="12.75">
      <c r="A429" s="2"/>
      <c r="B429" s="2"/>
      <c r="C429" s="2"/>
      <c r="D429" s="2"/>
      <c r="E429" s="2"/>
      <c r="F429" s="2"/>
      <c r="G429" s="2"/>
    </row>
    <row r="430" spans="1:7" ht="12.75">
      <c r="A430" s="2"/>
      <c r="B430" s="2"/>
      <c r="C430" s="2"/>
      <c r="D430" s="2"/>
      <c r="E430" s="2"/>
      <c r="F430" s="2"/>
      <c r="G430" s="2"/>
    </row>
    <row r="431" spans="1:7" ht="12.75">
      <c r="A431" s="2"/>
      <c r="B431" s="2"/>
      <c r="C431" s="2"/>
      <c r="D431" s="2"/>
      <c r="E431" s="2"/>
      <c r="F431" s="2"/>
      <c r="G431" s="2"/>
    </row>
    <row r="432" spans="1:7" ht="12.75">
      <c r="A432" s="2"/>
      <c r="B432" s="2"/>
      <c r="C432" s="2"/>
      <c r="D432" s="2"/>
      <c r="E432" s="2"/>
      <c r="F432" s="2"/>
      <c r="G432" s="2"/>
    </row>
    <row r="433" spans="1:7" ht="12.75">
      <c r="A433" s="2"/>
      <c r="B433" s="2"/>
      <c r="C433" s="2"/>
      <c r="D433" s="2"/>
      <c r="E433" s="2"/>
      <c r="F433" s="2"/>
      <c r="G433" s="2"/>
    </row>
    <row r="434" spans="1:7" ht="12.75">
      <c r="A434" s="4" t="s">
        <v>138</v>
      </c>
      <c r="B434" s="2"/>
      <c r="C434" s="2"/>
      <c r="D434" s="2"/>
      <c r="E434" s="2"/>
      <c r="F434" s="2"/>
      <c r="G434" s="2"/>
    </row>
    <row r="435" spans="1:7" ht="12.75">
      <c r="A435" s="2"/>
      <c r="B435" s="2"/>
      <c r="C435" s="2"/>
      <c r="D435" s="2"/>
      <c r="E435" s="2"/>
      <c r="F435" s="2"/>
      <c r="G435" s="2"/>
    </row>
    <row r="436" spans="1:7" ht="12.75">
      <c r="A436" s="17"/>
      <c r="B436" s="15" t="s">
        <v>139</v>
      </c>
      <c r="C436" s="15" t="s">
        <v>130</v>
      </c>
      <c r="D436" s="15" t="s">
        <v>131</v>
      </c>
      <c r="E436" s="15" t="s">
        <v>132</v>
      </c>
      <c r="F436" s="2"/>
      <c r="G436" s="2"/>
    </row>
    <row r="437" spans="1:7" ht="48">
      <c r="A437" s="21" t="s">
        <v>173</v>
      </c>
      <c r="B437" s="65" t="s">
        <v>133</v>
      </c>
      <c r="C437" s="17" t="s">
        <v>135</v>
      </c>
      <c r="D437" s="17" t="s">
        <v>136</v>
      </c>
      <c r="E437" s="17" t="s">
        <v>137</v>
      </c>
      <c r="F437" s="2"/>
      <c r="G437" s="2"/>
    </row>
    <row r="438" spans="1:7" ht="60">
      <c r="A438" s="21" t="s">
        <v>174</v>
      </c>
      <c r="B438" s="17" t="s">
        <v>134</v>
      </c>
      <c r="C438" s="17" t="s">
        <v>140</v>
      </c>
      <c r="D438" s="17" t="s">
        <v>141</v>
      </c>
      <c r="E438" s="17" t="s">
        <v>142</v>
      </c>
      <c r="F438" s="2"/>
      <c r="G438" s="2"/>
    </row>
    <row r="439" spans="1:7" ht="12.75">
      <c r="A439" s="2"/>
      <c r="B439" s="2"/>
      <c r="C439" s="2"/>
      <c r="D439" s="2"/>
      <c r="E439" s="2"/>
      <c r="F439" s="2"/>
      <c r="G439" s="2"/>
    </row>
    <row r="440" spans="1:7" ht="12.75">
      <c r="A440" s="2" t="s">
        <v>143</v>
      </c>
      <c r="B440" s="2"/>
      <c r="C440" s="2"/>
      <c r="D440" s="2"/>
      <c r="E440" s="2"/>
      <c r="F440" s="2"/>
      <c r="G440" s="2"/>
    </row>
    <row r="441" spans="1:7" ht="12.75">
      <c r="A441" s="2" t="s">
        <v>183</v>
      </c>
      <c r="B441" s="2"/>
      <c r="C441" s="2"/>
      <c r="D441" s="2"/>
      <c r="E441" s="2"/>
      <c r="F441" s="2"/>
      <c r="G441" s="2"/>
    </row>
    <row r="442" spans="1:7" ht="12.75">
      <c r="A442" s="2"/>
      <c r="B442" s="2"/>
      <c r="C442" s="2"/>
      <c r="D442" s="14" t="s">
        <v>151</v>
      </c>
      <c r="E442" s="2"/>
      <c r="F442" s="2"/>
      <c r="G442" s="2"/>
    </row>
    <row r="443" spans="1:7" ht="12.75">
      <c r="A443" s="4" t="s">
        <v>99</v>
      </c>
      <c r="B443" s="2"/>
      <c r="C443" s="2"/>
      <c r="D443" s="2"/>
      <c r="E443" s="2"/>
      <c r="F443" s="2"/>
      <c r="G443" s="2"/>
    </row>
    <row r="444" spans="1:7" ht="12.75">
      <c r="A444" s="17"/>
      <c r="B444" s="62" t="s">
        <v>79</v>
      </c>
      <c r="C444" s="2"/>
      <c r="D444" s="2"/>
      <c r="E444" s="2"/>
      <c r="F444" s="2"/>
      <c r="G444" s="2"/>
    </row>
    <row r="445" spans="1:7" ht="12.75">
      <c r="A445" s="17" t="s">
        <v>78</v>
      </c>
      <c r="B445" s="66">
        <v>255534</v>
      </c>
      <c r="C445" s="2"/>
      <c r="D445" s="2"/>
      <c r="E445" s="2"/>
      <c r="F445" s="2"/>
      <c r="G445" s="2"/>
    </row>
    <row r="446" spans="1:7" ht="12.75">
      <c r="A446" s="17" t="s">
        <v>34</v>
      </c>
      <c r="B446" s="66">
        <v>235436</v>
      </c>
      <c r="C446" s="2"/>
      <c r="D446" s="2"/>
      <c r="E446" s="2"/>
      <c r="F446" s="2"/>
      <c r="G446" s="2"/>
    </row>
    <row r="447" spans="1:7" ht="12.75">
      <c r="A447" s="6" t="s">
        <v>98</v>
      </c>
      <c r="B447" s="2"/>
      <c r="C447" s="2"/>
      <c r="D447" s="2"/>
      <c r="E447" s="2"/>
      <c r="F447" s="2"/>
      <c r="G447" s="2"/>
    </row>
    <row r="449" spans="1:6" ht="12.75">
      <c r="A449" s="4" t="s">
        <v>175</v>
      </c>
      <c r="B449" s="2"/>
      <c r="C449" s="2"/>
      <c r="D449" s="2"/>
      <c r="E449" s="2"/>
      <c r="F449" s="2"/>
    </row>
    <row r="450" spans="1:6" ht="12.75">
      <c r="A450" s="4" t="s">
        <v>176</v>
      </c>
      <c r="B450" s="2"/>
      <c r="C450" s="2"/>
      <c r="D450" s="2"/>
      <c r="E450" s="2"/>
      <c r="F450" s="2"/>
    </row>
    <row r="451" spans="1:6" ht="12.75">
      <c r="A451" s="2"/>
      <c r="B451" s="2"/>
      <c r="C451" s="2"/>
      <c r="D451" s="2"/>
      <c r="E451" s="2"/>
      <c r="F451" s="2"/>
    </row>
    <row r="452" spans="1:6" ht="12.75">
      <c r="A452" s="15" t="s">
        <v>146</v>
      </c>
      <c r="B452" s="67">
        <v>2000</v>
      </c>
      <c r="C452" s="67">
        <v>2001</v>
      </c>
      <c r="D452" s="2"/>
      <c r="E452" s="2"/>
      <c r="F452" s="2"/>
    </row>
    <row r="453" spans="1:6" ht="24">
      <c r="A453" s="15"/>
      <c r="B453" s="16" t="s">
        <v>147</v>
      </c>
      <c r="C453" s="16" t="s">
        <v>147</v>
      </c>
      <c r="D453" s="2"/>
      <c r="E453" s="2"/>
      <c r="F453" s="2"/>
    </row>
    <row r="454" spans="1:6" ht="12.75">
      <c r="A454" s="23" t="s">
        <v>34</v>
      </c>
      <c r="B454" s="23">
        <v>100</v>
      </c>
      <c r="C454" s="23">
        <v>100</v>
      </c>
      <c r="D454" s="2"/>
      <c r="E454" s="2"/>
      <c r="F454" s="2"/>
    </row>
    <row r="455" spans="1:6" ht="24">
      <c r="A455" s="97" t="s">
        <v>33</v>
      </c>
      <c r="B455" s="23">
        <v>110.1</v>
      </c>
      <c r="C455" s="23">
        <v>110.4</v>
      </c>
      <c r="D455" s="2"/>
      <c r="E455" s="2"/>
      <c r="F455" s="2"/>
    </row>
    <row r="456" spans="1:3" ht="12.75">
      <c r="A456" s="17" t="s">
        <v>37</v>
      </c>
      <c r="B456" s="17">
        <v>101.8</v>
      </c>
      <c r="C456" s="17">
        <v>102.2</v>
      </c>
    </row>
    <row r="457" spans="1:3" ht="12.75">
      <c r="A457" s="17" t="s">
        <v>44</v>
      </c>
      <c r="B457" s="17">
        <v>94.8</v>
      </c>
      <c r="C457" s="17">
        <v>94.2</v>
      </c>
    </row>
    <row r="458" spans="1:3" ht="12.75">
      <c r="A458" s="17" t="s">
        <v>148</v>
      </c>
      <c r="B458" s="17">
        <v>120.7</v>
      </c>
      <c r="C458" s="17">
        <v>117.3</v>
      </c>
    </row>
    <row r="459" spans="1:3" ht="12.75">
      <c r="A459" s="17" t="s">
        <v>149</v>
      </c>
      <c r="B459" s="17">
        <v>115.6</v>
      </c>
      <c r="C459" s="17">
        <v>110.2</v>
      </c>
    </row>
    <row r="460" spans="1:3" ht="24">
      <c r="A460" s="97" t="s">
        <v>8</v>
      </c>
      <c r="B460" s="23">
        <v>123.6</v>
      </c>
      <c r="C460" s="23">
        <v>125.2</v>
      </c>
    </row>
    <row r="461" spans="1:3" ht="12.75">
      <c r="A461" s="17" t="s">
        <v>88</v>
      </c>
      <c r="B461" s="17">
        <v>130.1</v>
      </c>
      <c r="C461" s="17">
        <v>128.1</v>
      </c>
    </row>
    <row r="462" spans="1:3" ht="12.75">
      <c r="A462" s="17" t="s">
        <v>40</v>
      </c>
      <c r="B462" s="17">
        <v>98.7</v>
      </c>
      <c r="C462" s="17">
        <v>97.3</v>
      </c>
    </row>
    <row r="463" spans="1:3" ht="24">
      <c r="A463" s="21" t="s">
        <v>164</v>
      </c>
      <c r="B463" s="17">
        <v>107.2</v>
      </c>
      <c r="C463" s="17">
        <v>108.6</v>
      </c>
    </row>
    <row r="464" spans="1:3" ht="12.75">
      <c r="A464" s="17" t="s">
        <v>39</v>
      </c>
      <c r="B464" s="17">
        <v>94.6</v>
      </c>
      <c r="C464" s="17">
        <v>94.2</v>
      </c>
    </row>
    <row r="465" spans="1:3" ht="12.75">
      <c r="A465" s="17" t="s">
        <v>43</v>
      </c>
      <c r="B465" s="17">
        <v>94.7</v>
      </c>
      <c r="C465" s="17">
        <v>97.4</v>
      </c>
    </row>
    <row r="466" spans="1:3" ht="12.75">
      <c r="A466" s="17" t="s">
        <v>41</v>
      </c>
      <c r="B466" s="17">
        <v>86.5</v>
      </c>
      <c r="C466" s="17">
        <v>89.4</v>
      </c>
    </row>
    <row r="467" spans="1:3" ht="12.75">
      <c r="A467" s="17" t="s">
        <v>150</v>
      </c>
      <c r="B467" s="17">
        <v>90.5</v>
      </c>
      <c r="C467" s="17">
        <v>92.2</v>
      </c>
    </row>
    <row r="468" ht="12.75">
      <c r="A468" s="6" t="s">
        <v>152</v>
      </c>
    </row>
    <row r="493" ht="12.75">
      <c r="D493" s="38" t="s">
        <v>163</v>
      </c>
    </row>
  </sheetData>
  <mergeCells count="32">
    <mergeCell ref="B22:C22"/>
    <mergeCell ref="B23:C23"/>
    <mergeCell ref="B24:C24"/>
    <mergeCell ref="B25:C25"/>
    <mergeCell ref="A192:A193"/>
    <mergeCell ref="B192:C192"/>
    <mergeCell ref="D192:E192"/>
    <mergeCell ref="F192:G192"/>
    <mergeCell ref="B202:C202"/>
    <mergeCell ref="D202:E202"/>
    <mergeCell ref="F202:G202"/>
    <mergeCell ref="D244:E244"/>
    <mergeCell ref="D253:E253"/>
    <mergeCell ref="D279:E279"/>
    <mergeCell ref="D307:E307"/>
    <mergeCell ref="D333:E333"/>
    <mergeCell ref="D360:E360"/>
    <mergeCell ref="B406:F406"/>
    <mergeCell ref="A389:B389"/>
    <mergeCell ref="A390:B390"/>
    <mergeCell ref="A391:B391"/>
    <mergeCell ref="A392:B392"/>
    <mergeCell ref="A393:B393"/>
    <mergeCell ref="A388:B388"/>
    <mergeCell ref="A394:B394"/>
    <mergeCell ref="A396:B396"/>
    <mergeCell ref="A395:B395"/>
    <mergeCell ref="A401:B401"/>
    <mergeCell ref="A397:B397"/>
    <mergeCell ref="A398:B398"/>
    <mergeCell ref="A399:B399"/>
    <mergeCell ref="A400:B400"/>
  </mergeCells>
  <printOptions/>
  <pageMargins left="0.5905511811023623" right="0.75" top="0.984251968503937" bottom="0.984251968503937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C8">
      <selection activeCell="M16" sqref="M16"/>
    </sheetView>
  </sheetViews>
  <sheetFormatPr defaultColWidth="9.00390625" defaultRowHeight="12.75"/>
  <cols>
    <col min="2" max="2" width="13.375" style="0" customWidth="1"/>
  </cols>
  <sheetData>
    <row r="1" spans="1:12" ht="15">
      <c r="A1" s="96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96" t="s">
        <v>158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3" t="s">
        <v>165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68" t="s">
        <v>108</v>
      </c>
      <c r="B9" s="69"/>
      <c r="C9" s="69"/>
      <c r="D9" s="69"/>
      <c r="E9" s="69"/>
      <c r="F9" s="70"/>
      <c r="G9" s="70"/>
      <c r="H9" s="70"/>
      <c r="I9" s="70"/>
      <c r="J9" s="2"/>
      <c r="K9" s="2"/>
      <c r="L9" s="2"/>
    </row>
    <row r="10" spans="1:12" ht="12.75">
      <c r="A10" s="71"/>
      <c r="B10" s="69"/>
      <c r="C10" s="69"/>
      <c r="D10" s="69"/>
      <c r="E10" s="69"/>
      <c r="F10" s="70"/>
      <c r="G10" s="70"/>
      <c r="H10" s="70"/>
      <c r="I10" s="70"/>
      <c r="J10" s="2"/>
      <c r="K10" s="2"/>
      <c r="L10" s="2"/>
    </row>
    <row r="11" spans="1:11" ht="12.75">
      <c r="A11" s="141"/>
      <c r="B11" s="142"/>
      <c r="C11" s="145">
        <v>37437</v>
      </c>
      <c r="D11" s="146"/>
      <c r="E11" s="147"/>
      <c r="F11" s="145">
        <v>37164</v>
      </c>
      <c r="G11" s="146"/>
      <c r="H11" s="147"/>
      <c r="I11" s="145">
        <v>36525</v>
      </c>
      <c r="J11" s="146"/>
      <c r="K11" s="147"/>
    </row>
    <row r="12" spans="1:11" ht="12.75">
      <c r="A12" s="143"/>
      <c r="B12" s="144"/>
      <c r="C12" s="145" t="s">
        <v>105</v>
      </c>
      <c r="D12" s="146"/>
      <c r="E12" s="147"/>
      <c r="F12" s="145" t="s">
        <v>105</v>
      </c>
      <c r="G12" s="146"/>
      <c r="H12" s="147"/>
      <c r="I12" s="145" t="s">
        <v>105</v>
      </c>
      <c r="J12" s="146"/>
      <c r="K12" s="147"/>
    </row>
    <row r="13" spans="1:11" ht="36">
      <c r="A13" s="7" t="s">
        <v>104</v>
      </c>
      <c r="B13" s="43" t="s">
        <v>107</v>
      </c>
      <c r="C13" s="34" t="s">
        <v>29</v>
      </c>
      <c r="D13" s="34" t="s">
        <v>30</v>
      </c>
      <c r="E13" s="34" t="s">
        <v>31</v>
      </c>
      <c r="F13" s="34" t="s">
        <v>29</v>
      </c>
      <c r="G13" s="34" t="s">
        <v>30</v>
      </c>
      <c r="H13" s="34" t="s">
        <v>31</v>
      </c>
      <c r="I13" s="34" t="s">
        <v>29</v>
      </c>
      <c r="J13" s="34" t="s">
        <v>30</v>
      </c>
      <c r="K13" s="34" t="s">
        <v>31</v>
      </c>
    </row>
    <row r="14" spans="1:11" ht="12.75">
      <c r="A14" s="11" t="s">
        <v>78</v>
      </c>
      <c r="B14" s="72">
        <v>36350</v>
      </c>
      <c r="C14" s="73">
        <v>13.3</v>
      </c>
      <c r="D14" s="73">
        <v>71.2</v>
      </c>
      <c r="E14" s="73">
        <v>15.5</v>
      </c>
      <c r="F14" s="73">
        <v>13.4</v>
      </c>
      <c r="G14" s="73">
        <v>71.1</v>
      </c>
      <c r="H14" s="73">
        <v>15.5</v>
      </c>
      <c r="I14" s="73">
        <v>13.8</v>
      </c>
      <c r="J14" s="73">
        <v>71.3</v>
      </c>
      <c r="K14" s="73">
        <v>14.9</v>
      </c>
    </row>
    <row r="15" spans="1:11" ht="12.75">
      <c r="A15" s="11" t="s">
        <v>106</v>
      </c>
      <c r="B15" s="72">
        <v>120073</v>
      </c>
      <c r="C15" s="73">
        <v>14.8</v>
      </c>
      <c r="D15" s="73">
        <v>69.2</v>
      </c>
      <c r="E15" s="73">
        <v>16</v>
      </c>
      <c r="F15" s="73">
        <v>14.8</v>
      </c>
      <c r="G15" s="73">
        <v>69.1</v>
      </c>
      <c r="H15" s="73">
        <v>16.1</v>
      </c>
      <c r="I15" s="73">
        <v>15.3</v>
      </c>
      <c r="J15" s="73">
        <v>68.9</v>
      </c>
      <c r="K15" s="73">
        <v>15.8</v>
      </c>
    </row>
    <row r="16" spans="1:11" ht="12.75">
      <c r="A16" s="23" t="s">
        <v>61</v>
      </c>
      <c r="B16" s="25">
        <v>1992969</v>
      </c>
      <c r="C16" s="74">
        <v>15.5</v>
      </c>
      <c r="D16" s="74">
        <v>70.1</v>
      </c>
      <c r="E16" s="74">
        <v>14.4</v>
      </c>
      <c r="F16" s="74">
        <v>15.5</v>
      </c>
      <c r="G16" s="74">
        <v>70.1</v>
      </c>
      <c r="H16" s="74">
        <v>14.4</v>
      </c>
      <c r="I16" s="74">
        <v>16.1</v>
      </c>
      <c r="J16" s="74">
        <v>70</v>
      </c>
      <c r="K16" s="74">
        <v>13.9</v>
      </c>
    </row>
    <row r="17" spans="1:12" ht="12.75">
      <c r="A17" s="75" t="s">
        <v>118</v>
      </c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3" ht="13.5" thickBot="1">
      <c r="A19" s="76" t="s">
        <v>80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2"/>
    </row>
    <row r="20" spans="1:13" ht="12.75">
      <c r="A20" s="126"/>
      <c r="B20" s="128" t="s">
        <v>82</v>
      </c>
      <c r="C20" s="130" t="s">
        <v>1</v>
      </c>
      <c r="D20" s="131"/>
      <c r="E20" s="131"/>
      <c r="F20" s="131"/>
      <c r="G20" s="131"/>
      <c r="H20" s="131"/>
      <c r="I20" s="131"/>
      <c r="J20" s="131"/>
      <c r="K20" s="132"/>
      <c r="L20" s="133" t="s">
        <v>166</v>
      </c>
      <c r="M20" s="134"/>
    </row>
    <row r="21" spans="1:13" ht="12.75">
      <c r="A21" s="127"/>
      <c r="B21" s="129"/>
      <c r="C21" s="129" t="s">
        <v>26</v>
      </c>
      <c r="D21" s="139"/>
      <c r="E21" s="140" t="s">
        <v>3</v>
      </c>
      <c r="F21" s="139"/>
      <c r="G21" s="140" t="s">
        <v>4</v>
      </c>
      <c r="H21" s="139"/>
      <c r="I21" s="139"/>
      <c r="J21" s="139"/>
      <c r="K21" s="139"/>
      <c r="L21" s="135"/>
      <c r="M21" s="136"/>
    </row>
    <row r="22" spans="1:13" ht="24">
      <c r="A22" s="78" t="s">
        <v>35</v>
      </c>
      <c r="B22" s="129"/>
      <c r="C22" s="139"/>
      <c r="D22" s="139"/>
      <c r="E22" s="139"/>
      <c r="F22" s="139"/>
      <c r="G22" s="129" t="s">
        <v>2</v>
      </c>
      <c r="H22" s="140" t="s">
        <v>5</v>
      </c>
      <c r="I22" s="139"/>
      <c r="J22" s="129" t="s">
        <v>6</v>
      </c>
      <c r="K22" s="139"/>
      <c r="L22" s="135"/>
      <c r="M22" s="136"/>
    </row>
    <row r="23" spans="1:13" ht="12.75">
      <c r="A23" s="78" t="s">
        <v>34</v>
      </c>
      <c r="B23" s="129"/>
      <c r="C23" s="139"/>
      <c r="D23" s="139"/>
      <c r="E23" s="139"/>
      <c r="F23" s="139"/>
      <c r="G23" s="139"/>
      <c r="H23" s="139"/>
      <c r="I23" s="139"/>
      <c r="J23" s="139"/>
      <c r="K23" s="139"/>
      <c r="L23" s="137"/>
      <c r="M23" s="138"/>
    </row>
    <row r="24" spans="1:13" ht="12.75">
      <c r="A24" s="79"/>
      <c r="B24" s="80"/>
      <c r="C24" s="80" t="s">
        <v>27</v>
      </c>
      <c r="D24" s="80" t="s">
        <v>83</v>
      </c>
      <c r="E24" s="80" t="s">
        <v>27</v>
      </c>
      <c r="F24" s="80" t="s">
        <v>83</v>
      </c>
      <c r="G24" s="80"/>
      <c r="H24" s="80" t="s">
        <v>27</v>
      </c>
      <c r="I24" s="80" t="s">
        <v>83</v>
      </c>
      <c r="J24" s="80" t="s">
        <v>27</v>
      </c>
      <c r="K24" s="80" t="s">
        <v>83</v>
      </c>
      <c r="L24" s="80" t="s">
        <v>27</v>
      </c>
      <c r="M24" s="81" t="s">
        <v>83</v>
      </c>
    </row>
    <row r="25" spans="1:13" ht="12.75">
      <c r="A25" s="82" t="s">
        <v>32</v>
      </c>
      <c r="B25" s="83">
        <v>17273</v>
      </c>
      <c r="C25" s="83">
        <v>15765</v>
      </c>
      <c r="D25" s="83">
        <v>100</v>
      </c>
      <c r="E25" s="83">
        <v>14228</v>
      </c>
      <c r="F25" s="83">
        <v>90.3</v>
      </c>
      <c r="G25" s="83">
        <v>1537</v>
      </c>
      <c r="H25" s="83">
        <v>1305</v>
      </c>
      <c r="I25" s="83">
        <v>8.3</v>
      </c>
      <c r="J25" s="83">
        <v>232</v>
      </c>
      <c r="K25" s="83">
        <v>1.5</v>
      </c>
      <c r="L25" s="83">
        <v>1508</v>
      </c>
      <c r="M25" s="84">
        <v>8.7</v>
      </c>
    </row>
    <row r="26" spans="1:13" ht="12.75">
      <c r="A26" s="82" t="s">
        <v>33</v>
      </c>
      <c r="B26" s="83">
        <v>54999</v>
      </c>
      <c r="C26" s="83">
        <v>50488</v>
      </c>
      <c r="D26" s="83">
        <v>100</v>
      </c>
      <c r="E26" s="83">
        <v>45209</v>
      </c>
      <c r="F26" s="83">
        <v>89.5</v>
      </c>
      <c r="G26" s="83">
        <v>5279</v>
      </c>
      <c r="H26" s="83">
        <v>3854</v>
      </c>
      <c r="I26" s="83">
        <v>7.6</v>
      </c>
      <c r="J26" s="83">
        <v>1425</v>
      </c>
      <c r="K26" s="83">
        <v>2.8</v>
      </c>
      <c r="L26" s="83">
        <v>4511</v>
      </c>
      <c r="M26" s="84">
        <v>8.2</v>
      </c>
    </row>
    <row r="27" spans="1:13" ht="13.5" thickBot="1">
      <c r="A27" s="85" t="s">
        <v>7</v>
      </c>
      <c r="B27" s="86">
        <v>949078</v>
      </c>
      <c r="C27" s="86">
        <v>818304</v>
      </c>
      <c r="D27" s="87">
        <v>100</v>
      </c>
      <c r="E27" s="86">
        <v>738055</v>
      </c>
      <c r="F27" s="86">
        <v>90.2</v>
      </c>
      <c r="G27" s="86">
        <v>80249</v>
      </c>
      <c r="H27" s="86">
        <v>56111</v>
      </c>
      <c r="I27" s="86">
        <v>6.9</v>
      </c>
      <c r="J27" s="86">
        <v>24138</v>
      </c>
      <c r="K27" s="86">
        <v>2.9</v>
      </c>
      <c r="L27" s="86">
        <v>130774</v>
      </c>
      <c r="M27" s="88">
        <v>13.8</v>
      </c>
    </row>
    <row r="28" spans="1:13" ht="12.75">
      <c r="A28" s="75" t="s">
        <v>36</v>
      </c>
      <c r="B28" s="89"/>
      <c r="C28" s="89"/>
      <c r="D28" s="89"/>
      <c r="E28" s="89"/>
      <c r="F28" s="89"/>
      <c r="G28" s="89"/>
      <c r="H28" s="90"/>
      <c r="I28" s="90"/>
      <c r="J28" s="5"/>
      <c r="K28" s="5"/>
      <c r="L28" s="5"/>
      <c r="M28" s="91"/>
    </row>
    <row r="29" spans="1:12" ht="12.75">
      <c r="A29" s="90"/>
      <c r="B29" s="90"/>
      <c r="C29" s="90"/>
      <c r="D29" s="90"/>
      <c r="E29" s="90"/>
      <c r="F29" s="90"/>
      <c r="G29" s="90"/>
      <c r="H29" s="90"/>
      <c r="I29" s="90"/>
      <c r="J29" s="2"/>
      <c r="K29" s="2"/>
      <c r="L29" s="2"/>
    </row>
    <row r="30" spans="1:12" ht="12.75">
      <c r="A30" s="90"/>
      <c r="B30" s="90"/>
      <c r="C30" s="90"/>
      <c r="D30" s="90"/>
      <c r="E30" s="90"/>
      <c r="F30" s="90"/>
      <c r="G30" s="90"/>
      <c r="H30" s="90"/>
      <c r="I30" s="90"/>
      <c r="J30" s="2"/>
      <c r="K30" s="2"/>
      <c r="L30" s="2"/>
    </row>
    <row r="31" spans="1:12" ht="12.75">
      <c r="A31" s="90"/>
      <c r="B31" s="90"/>
      <c r="C31" s="90"/>
      <c r="D31" s="90"/>
      <c r="E31" s="90"/>
      <c r="F31" s="90"/>
      <c r="G31" s="90"/>
      <c r="H31" s="90"/>
      <c r="I31" s="90"/>
      <c r="J31" s="2"/>
      <c r="K31" s="2"/>
      <c r="L31" s="2"/>
    </row>
    <row r="32" spans="1:12" ht="12.75">
      <c r="A32" s="90"/>
      <c r="B32" s="90"/>
      <c r="C32" s="90"/>
      <c r="D32" s="90"/>
      <c r="E32" s="90"/>
      <c r="F32" s="95" t="s">
        <v>100</v>
      </c>
      <c r="G32" s="90"/>
      <c r="H32" s="90"/>
      <c r="I32" s="90"/>
      <c r="J32" s="2"/>
      <c r="K32" s="2"/>
      <c r="L32" s="2"/>
    </row>
    <row r="33" spans="1:12" ht="12.75">
      <c r="A33" s="90"/>
      <c r="B33" s="90"/>
      <c r="C33" s="90"/>
      <c r="D33" s="90"/>
      <c r="E33" s="90"/>
      <c r="F33" s="90"/>
      <c r="G33" s="90"/>
      <c r="H33" s="90"/>
      <c r="I33" s="90"/>
      <c r="J33" s="92"/>
      <c r="K33" s="92"/>
      <c r="L33" s="2"/>
    </row>
    <row r="34" spans="1:12" ht="12.75">
      <c r="A34" s="90"/>
      <c r="B34" s="90"/>
      <c r="C34" s="90"/>
      <c r="D34" s="90"/>
      <c r="E34" s="90"/>
      <c r="F34" s="90"/>
      <c r="G34" s="90"/>
      <c r="H34" s="90"/>
      <c r="I34" s="90"/>
      <c r="J34" s="2"/>
      <c r="K34" s="2"/>
      <c r="L34" s="2"/>
    </row>
    <row r="35" spans="1:12" ht="12.75">
      <c r="A35" s="90"/>
      <c r="B35" s="90"/>
      <c r="C35" s="90"/>
      <c r="D35" s="90"/>
      <c r="E35" s="90"/>
      <c r="F35" s="90"/>
      <c r="G35" s="90"/>
      <c r="H35" s="90"/>
      <c r="I35" s="90"/>
      <c r="J35" s="2"/>
      <c r="K35" s="2"/>
      <c r="L35" s="2"/>
    </row>
    <row r="36" spans="1:13" ht="12.75">
      <c r="A36" s="90"/>
      <c r="B36" s="90"/>
      <c r="C36" s="90"/>
      <c r="D36" s="90"/>
      <c r="E36" s="90"/>
      <c r="F36" s="90"/>
      <c r="G36" s="90"/>
      <c r="H36" s="90"/>
      <c r="I36" s="90"/>
      <c r="J36" s="93"/>
      <c r="K36" s="93"/>
      <c r="L36" s="93"/>
      <c r="M36" s="94"/>
    </row>
    <row r="37" spans="1:9" ht="12.75">
      <c r="A37" s="90"/>
      <c r="B37" s="90"/>
      <c r="C37" s="90"/>
      <c r="D37" s="90"/>
      <c r="E37" s="90"/>
      <c r="G37" s="90"/>
      <c r="H37" s="90"/>
      <c r="I37" s="90"/>
    </row>
    <row r="38" spans="1:9" ht="12.75">
      <c r="A38" s="90"/>
      <c r="B38" s="90"/>
      <c r="C38" s="90"/>
      <c r="D38" s="90"/>
      <c r="E38" s="90"/>
      <c r="F38" s="90"/>
      <c r="G38" s="90"/>
      <c r="H38" s="90"/>
      <c r="I38" s="90"/>
    </row>
    <row r="41" ht="12.75">
      <c r="F41" s="38"/>
    </row>
  </sheetData>
  <mergeCells count="17">
    <mergeCell ref="A11:B12"/>
    <mergeCell ref="F11:H11"/>
    <mergeCell ref="I11:K11"/>
    <mergeCell ref="C12:E12"/>
    <mergeCell ref="F12:H12"/>
    <mergeCell ref="I12:K12"/>
    <mergeCell ref="C11:E11"/>
    <mergeCell ref="A20:A21"/>
    <mergeCell ref="B20:B23"/>
    <mergeCell ref="C20:K20"/>
    <mergeCell ref="L20:M23"/>
    <mergeCell ref="C21:D23"/>
    <mergeCell ref="E21:F23"/>
    <mergeCell ref="G21:K21"/>
    <mergeCell ref="G22:G23"/>
    <mergeCell ref="H22:I23"/>
    <mergeCell ref="J22:K23"/>
  </mergeCells>
  <printOptions/>
  <pageMargins left="0.75" right="0.75" top="0.984251968503937" bottom="0.984251968503937" header="0" footer="0"/>
  <pageSetup horizontalDpi="360" verticalDpi="36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Jereb</dc:creator>
  <cp:keywords/>
  <dc:description/>
  <cp:lastModifiedBy>A satisfied Microsoft Office User</cp:lastModifiedBy>
  <cp:lastPrinted>2003-10-17T06:01:00Z</cp:lastPrinted>
  <dcterms:created xsi:type="dcterms:W3CDTF">2003-10-13T06:43:18Z</dcterms:created>
  <dcterms:modified xsi:type="dcterms:W3CDTF">2003-10-17T06:13:07Z</dcterms:modified>
  <cp:category/>
  <cp:version/>
  <cp:contentType/>
  <cp:contentStatus/>
</cp:coreProperties>
</file>