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LO\MESTNI SVET\SEJE MS\SEJE MS 2017\24 seja gradivo\D LN razpolaganje\"/>
    </mc:Choice>
  </mc:AlternateContent>
  <bookViews>
    <workbookView xWindow="0" yWindow="0" windowWidth="24000" windowHeight="9735" tabRatio="770"/>
  </bookViews>
  <sheets>
    <sheet name="Razpolaganje 2017 dopolnjeno" sheetId="13" r:id="rId1"/>
  </sheets>
  <definedNames>
    <definedName name="_xlnm.Print_Area" localSheetId="0">'Razpolaganje 2017 dopolnjeno'!$A$1:$H$100</definedName>
    <definedName name="_xlnm.Print_Titles" localSheetId="0">'Razpolaganje 2017 dopolnjeno'!$3:$3</definedName>
  </definedNames>
  <calcPr calcId="152511"/>
</workbook>
</file>

<file path=xl/calcChain.xml><?xml version="1.0" encoding="utf-8"?>
<calcChain xmlns="http://schemas.openxmlformats.org/spreadsheetml/2006/main">
  <c r="F99" i="13" l="1"/>
  <c r="F62" i="13"/>
</calcChain>
</file>

<file path=xl/sharedStrings.xml><?xml version="1.0" encoding="utf-8"?>
<sst xmlns="http://schemas.openxmlformats.org/spreadsheetml/2006/main" count="401" uniqueCount="166">
  <si>
    <t>Vrsta nepremičnine</t>
  </si>
  <si>
    <t>Ekonomska utemeljenost</t>
  </si>
  <si>
    <t>k.o. Kromberk</t>
  </si>
  <si>
    <t>Parcelna številka</t>
  </si>
  <si>
    <t>zemljišče</t>
  </si>
  <si>
    <t>k.o. Branik</t>
  </si>
  <si>
    <t>k.o. Nova Gorica</t>
  </si>
  <si>
    <t>k.o. Dornberk</t>
  </si>
  <si>
    <t>k.o. Bate</t>
  </si>
  <si>
    <t>k.o. Solkan</t>
  </si>
  <si>
    <t>k.o. Banjšice</t>
  </si>
  <si>
    <t>k.o. Grgar</t>
  </si>
  <si>
    <t>k.o. Rožna Dolina</t>
  </si>
  <si>
    <t xml:space="preserve">kmetijsko zemljišče </t>
  </si>
  <si>
    <t>Katastrska občina</t>
  </si>
  <si>
    <t>Predvidena sredstva     (v EUR)</t>
  </si>
  <si>
    <t>Zap. št.</t>
  </si>
  <si>
    <t>1351/38</t>
  </si>
  <si>
    <t>dvorišče pred poslovnim prostorom na 1355/34 k.o. Solkan</t>
  </si>
  <si>
    <t>nep. pogodba</t>
  </si>
  <si>
    <t>stavbišče</t>
  </si>
  <si>
    <t>funkcionalno zemljišče ob stanovansjki hiši</t>
  </si>
  <si>
    <t>406/1</t>
  </si>
  <si>
    <t>359/4</t>
  </si>
  <si>
    <t>prodaja zemljišča s stanovansjko hišo  po zapuščini Pavlin Štefanija, Grgar 31</t>
  </si>
  <si>
    <t>stavba</t>
  </si>
  <si>
    <t>javna dražba</t>
  </si>
  <si>
    <t>del 2516</t>
  </si>
  <si>
    <t>863/1</t>
  </si>
  <si>
    <t>k.o. Trnovo</t>
  </si>
  <si>
    <t>kmetijsko zemljišče</t>
  </si>
  <si>
    <t>zemljišče v poslovni coni Solkan</t>
  </si>
  <si>
    <t>1380/4</t>
  </si>
  <si>
    <t>k.o. Lazna</t>
  </si>
  <si>
    <t>Velikost (v m2)</t>
  </si>
  <si>
    <t>Metoda razpolaganja</t>
  </si>
  <si>
    <t>funkcionalno zemljišče</t>
  </si>
  <si>
    <t>funkcionalno zemljišče ob hiši</t>
  </si>
  <si>
    <t>funkcionalno zemljišče ob stanovanjski hiši</t>
  </si>
  <si>
    <t>menjalna pogodba</t>
  </si>
  <si>
    <t>menjava zemljišč za potrebe izgradnje krožišča pri Obiju</t>
  </si>
  <si>
    <t>funkcionalno zemljišče ob stanovanjskem objektu</t>
  </si>
  <si>
    <t>69/1</t>
  </si>
  <si>
    <t>prodaja deleža MONG na stavbnem zemljišču</t>
  </si>
  <si>
    <t>359/5</t>
  </si>
  <si>
    <t>vrt v uporabi lastnika stanovansjkega objekta</t>
  </si>
  <si>
    <t>k.o Šempas</t>
  </si>
  <si>
    <t>6590/6</t>
  </si>
  <si>
    <t>6591/6</t>
  </si>
  <si>
    <t>6592/10</t>
  </si>
  <si>
    <t>6592/8</t>
  </si>
  <si>
    <t>6593/4</t>
  </si>
  <si>
    <t>6601/2</t>
  </si>
  <si>
    <t>6602/2</t>
  </si>
  <si>
    <t>6604/2</t>
  </si>
  <si>
    <t>73/6</t>
  </si>
  <si>
    <t>prodaja kmetijskega zemljišča   po zapuščini Pavlin Štefanija, Grgar 31</t>
  </si>
  <si>
    <t>prodaja  stavbnega zemljišča  po zapuščini Pavlin Štefanija, Grgar 31</t>
  </si>
  <si>
    <t>kmetijsko zemljišče ob stanovanjski hiši</t>
  </si>
  <si>
    <t>stavbno zemljišče ob stanovanjski hiši</t>
  </si>
  <si>
    <t>zemljiščle</t>
  </si>
  <si>
    <t>Stavbno zemljišče na katerem je obstoječa hiša</t>
  </si>
  <si>
    <t>142/15</t>
  </si>
  <si>
    <t>1285/1</t>
  </si>
  <si>
    <t>individualni dostop do hiše</t>
  </si>
  <si>
    <t>1351/22</t>
  </si>
  <si>
    <t>dvorišče pred poslovnim prostorom obrtna cona ob Langobardski ulici</t>
  </si>
  <si>
    <t xml:space="preserve">delno kmetijsko zemljišče </t>
  </si>
  <si>
    <t>javna dražba 2015</t>
  </si>
  <si>
    <t>1027/1</t>
  </si>
  <si>
    <t>1025/12</t>
  </si>
  <si>
    <t>1467/3</t>
  </si>
  <si>
    <t>1468/3</t>
  </si>
  <si>
    <t>1469/3</t>
  </si>
  <si>
    <t>1471/1</t>
  </si>
  <si>
    <t xml:space="preserve">parcele v naravi predstavljajo priobalni pas vodotoka Koren </t>
  </si>
  <si>
    <t>1710/2</t>
  </si>
  <si>
    <t>funkcionalno zemljišče ob stanovanjskem objektu na parc. št. *14 k.o. Bate</t>
  </si>
  <si>
    <t>1270/18</t>
  </si>
  <si>
    <t xml:space="preserve">funkcionalno zemljišče ob stanovanjskem objektu </t>
  </si>
  <si>
    <t>del 6033</t>
  </si>
  <si>
    <t>vrt ob stanovansjkem objektu</t>
  </si>
  <si>
    <t>142/34</t>
  </si>
  <si>
    <t>del 5843</t>
  </si>
  <si>
    <t>rekonstrukcija mostu Ozlenšček</t>
  </si>
  <si>
    <t>2132/20</t>
  </si>
  <si>
    <t>2121/21</t>
  </si>
  <si>
    <t>k.o. Vitovlje</t>
  </si>
  <si>
    <t>1495/3</t>
  </si>
  <si>
    <t>*611</t>
  </si>
  <si>
    <t>*373/2</t>
  </si>
  <si>
    <t>gosp. Poslopje</t>
  </si>
  <si>
    <t>po zapuščini prodaja stavbišča, gosp. poslopja in kmetijskega zemljišča</t>
  </si>
  <si>
    <t>668/14</t>
  </si>
  <si>
    <t>668/16</t>
  </si>
  <si>
    <t>374/11</t>
  </si>
  <si>
    <t>375/15</t>
  </si>
  <si>
    <t>377/1</t>
  </si>
  <si>
    <t>377/2</t>
  </si>
  <si>
    <t>2246/289</t>
  </si>
  <si>
    <t>2246/30</t>
  </si>
  <si>
    <t>prenos na RS</t>
  </si>
  <si>
    <t>k.o. Loke</t>
  </si>
  <si>
    <t>del 682/7</t>
  </si>
  <si>
    <t>682/25</t>
  </si>
  <si>
    <t>del 682/24</t>
  </si>
  <si>
    <t>odtujitev zemljišč ob cesti Perla - Projekt, ni preverjeno v OPPN</t>
  </si>
  <si>
    <t>brezplačen prenos zemljišča na RS - pas ob državni cesti</t>
  </si>
  <si>
    <t>del kmetijsko, del stavbno</t>
  </si>
  <si>
    <t>SKUPAJ</t>
  </si>
  <si>
    <t>k.o. Lokve</t>
  </si>
  <si>
    <t>411/7</t>
  </si>
  <si>
    <t>*378/1</t>
  </si>
  <si>
    <t>Stanovanjski objekt z zemljiščem</t>
  </si>
  <si>
    <t>4903/8</t>
  </si>
  <si>
    <t>Funkcionalno zemljišče pred stanov. objektom</t>
  </si>
  <si>
    <t>Funkcionalno zemljišče ob stanov. objektu</t>
  </si>
  <si>
    <t>33/23</t>
  </si>
  <si>
    <t xml:space="preserve">Parcela ob stanovanjskem objektu </t>
  </si>
  <si>
    <t>2946/24</t>
  </si>
  <si>
    <t>del 186/161</t>
  </si>
  <si>
    <t>del 668/4</t>
  </si>
  <si>
    <t>del 374/6</t>
  </si>
  <si>
    <t xml:space="preserve">del </t>
  </si>
  <si>
    <t xml:space="preserve"> prenos zemljišč na RS za potrebe izgradnje krožišča Prevala </t>
  </si>
  <si>
    <t>Dopolnitev januar 2017</t>
  </si>
  <si>
    <t>411/8</t>
  </si>
  <si>
    <t>395/1</t>
  </si>
  <si>
    <t>315/2</t>
  </si>
  <si>
    <t>317/6</t>
  </si>
  <si>
    <t>del 374/10</t>
  </si>
  <si>
    <t>Opuščeno cestno telo med vinogradi</t>
  </si>
  <si>
    <t>2506/12</t>
  </si>
  <si>
    <t>Obročno odplačevanje kupnine - obveznost v letu 2017</t>
  </si>
  <si>
    <t>Nepozidano stavbno zemljišče</t>
  </si>
  <si>
    <t>Zemljišče ob stanovanjski hiši</t>
  </si>
  <si>
    <t>Stavbno zemljišče ob gospodarskem poslopju in stanovanjski hiši</t>
  </si>
  <si>
    <t>2519/11</t>
  </si>
  <si>
    <t>2519/13</t>
  </si>
  <si>
    <t>2519/10</t>
  </si>
  <si>
    <t>Stavbno zemljišče ob stanovanjski hiši</t>
  </si>
  <si>
    <t>kmetijska zemljišča od skupnega</t>
  </si>
  <si>
    <t>k.o. Čepovan</t>
  </si>
  <si>
    <t>del 259/15</t>
  </si>
  <si>
    <t>Solastniški delež MONG v obsegu 1/3</t>
  </si>
  <si>
    <t>221/3</t>
  </si>
  <si>
    <t>Kmetijsko zemljišče na Vardi</t>
  </si>
  <si>
    <t>2514/26</t>
  </si>
  <si>
    <t>2949/11</t>
  </si>
  <si>
    <t>Dopolnitev marec 2017</t>
  </si>
  <si>
    <t>NAČRT RAZPOLAGANJA Z NEPREMIČNIM PREMOŽENJEM MESTNE OBČINE NOVA GORICA ZA LETO 2017, dopolnitev marec 2017 - Priloga 2</t>
  </si>
  <si>
    <t>2520/3</t>
  </si>
  <si>
    <t>ureditev ZK stanja v sodnem postopku</t>
  </si>
  <si>
    <t>2939/23</t>
  </si>
  <si>
    <t>1023/4</t>
  </si>
  <si>
    <t>2939/24</t>
  </si>
  <si>
    <t>1023/3</t>
  </si>
  <si>
    <t>1023/5</t>
  </si>
  <si>
    <t>1023/6</t>
  </si>
  <si>
    <t>del 1023/1</t>
  </si>
  <si>
    <t>6603/2</t>
  </si>
  <si>
    <t>6590/4</t>
  </si>
  <si>
    <t>7998/2</t>
  </si>
  <si>
    <t>brezplačno</t>
  </si>
  <si>
    <t>pločnik kot del državne ceste R1-201/2012 Šempeter - Dornberk</t>
  </si>
  <si>
    <t>SKUPAJ z dopolnitvijo januar in marec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</si>
</sst>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3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 readingOrder="1"/>
    </xf>
    <xf numFmtId="0" fontId="1" fillId="0" borderId="4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3" fontId="1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horizontal="center"/>
    </xf>
    <xf numFmtId="3" fontId="1" fillId="0" borderId="2" xfId="0" applyNumberFormat="1" applyFont="1" applyFill="1" applyBorder="1" applyAlignment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1" fillId="0" borderId="2" xfId="0" applyNumberFormat="1" applyFont="1" applyBorder="1" applyAlignment="1"/>
    <xf numFmtId="0" fontId="0" fillId="0" borderId="4" xfId="0" applyBorder="1" applyAlignment="1"/>
    <xf numFmtId="0" fontId="1" fillId="0" borderId="2" xfId="0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vertical="top"/>
    </xf>
    <xf numFmtId="3" fontId="1" fillId="0" borderId="3" xfId="0" applyNumberFormat="1" applyFont="1" applyFill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topLeftCell="A82" workbookViewId="0">
      <selection activeCell="B82" sqref="B1:B1048576"/>
    </sheetView>
  </sheetViews>
  <sheetFormatPr defaultColWidth="9.140625" defaultRowHeight="15" x14ac:dyDescent="0.25"/>
  <cols>
    <col min="1" max="1" width="4.5703125" style="6" customWidth="1"/>
    <col min="2" max="2" width="17.42578125" style="3" customWidth="1"/>
    <col min="3" max="3" width="14.42578125" style="6" customWidth="1"/>
    <col min="4" max="4" width="9.5703125" style="4" customWidth="1"/>
    <col min="5" max="5" width="23.85546875" style="6" customWidth="1"/>
    <col min="6" max="6" width="11.28515625" style="1" customWidth="1"/>
    <col min="7" max="7" width="17.42578125" style="6" customWidth="1"/>
    <col min="8" max="8" width="67.85546875" style="5" customWidth="1"/>
    <col min="9" max="16384" width="9.140625" style="2"/>
  </cols>
  <sheetData>
    <row r="1" spans="1:8" s="29" customFormat="1" x14ac:dyDescent="0.25">
      <c r="A1" s="28"/>
      <c r="B1" s="30"/>
      <c r="C1" s="28"/>
      <c r="D1" s="31"/>
      <c r="E1" s="28"/>
      <c r="F1" s="32"/>
      <c r="G1" s="28"/>
      <c r="H1" s="33"/>
    </row>
    <row r="2" spans="1:8" ht="15.75" x14ac:dyDescent="0.25">
      <c r="A2" s="99" t="s">
        <v>150</v>
      </c>
      <c r="B2" s="99"/>
      <c r="C2" s="99"/>
      <c r="D2" s="99"/>
      <c r="E2" s="99"/>
      <c r="F2" s="99"/>
      <c r="G2" s="99"/>
      <c r="H2" s="99"/>
    </row>
    <row r="3" spans="1:8" ht="48.75" customHeight="1" x14ac:dyDescent="0.25">
      <c r="A3" s="10" t="s">
        <v>16</v>
      </c>
      <c r="B3" s="11" t="s">
        <v>14</v>
      </c>
      <c r="C3" s="10" t="s">
        <v>3</v>
      </c>
      <c r="D3" s="10" t="s">
        <v>34</v>
      </c>
      <c r="E3" s="10" t="s">
        <v>0</v>
      </c>
      <c r="F3" s="12" t="s">
        <v>15</v>
      </c>
      <c r="G3" s="10" t="s">
        <v>35</v>
      </c>
      <c r="H3" s="10" t="s">
        <v>1</v>
      </c>
    </row>
    <row r="4" spans="1:8" x14ac:dyDescent="0.25">
      <c r="A4" s="23">
        <v>1</v>
      </c>
      <c r="B4" s="7" t="s">
        <v>9</v>
      </c>
      <c r="C4" s="23" t="s">
        <v>17</v>
      </c>
      <c r="D4" s="8">
        <v>142</v>
      </c>
      <c r="E4" s="23" t="s">
        <v>4</v>
      </c>
      <c r="F4" s="26">
        <v>10000</v>
      </c>
      <c r="G4" s="14" t="s">
        <v>19</v>
      </c>
      <c r="H4" s="9" t="s">
        <v>18</v>
      </c>
    </row>
    <row r="5" spans="1:8" x14ac:dyDescent="0.25">
      <c r="A5" s="23">
        <v>2</v>
      </c>
      <c r="B5" s="7" t="s">
        <v>10</v>
      </c>
      <c r="C5" s="23" t="s">
        <v>147</v>
      </c>
      <c r="D5" s="8">
        <v>118</v>
      </c>
      <c r="E5" s="23" t="s">
        <v>4</v>
      </c>
      <c r="F5" s="26">
        <v>2000</v>
      </c>
      <c r="G5" s="14" t="s">
        <v>19</v>
      </c>
      <c r="H5" s="9" t="s">
        <v>21</v>
      </c>
    </row>
    <row r="6" spans="1:8" x14ac:dyDescent="0.25">
      <c r="A6" s="80">
        <v>3</v>
      </c>
      <c r="B6" s="7" t="s">
        <v>11</v>
      </c>
      <c r="C6" s="23" t="s">
        <v>22</v>
      </c>
      <c r="D6" s="8">
        <v>3043</v>
      </c>
      <c r="E6" s="27" t="s">
        <v>30</v>
      </c>
      <c r="F6" s="36">
        <v>4600</v>
      </c>
      <c r="G6" s="16" t="s">
        <v>19</v>
      </c>
      <c r="H6" s="100" t="s">
        <v>56</v>
      </c>
    </row>
    <row r="7" spans="1:8" x14ac:dyDescent="0.25">
      <c r="A7" s="80"/>
      <c r="B7" s="7" t="s">
        <v>11</v>
      </c>
      <c r="C7" s="23">
        <v>2785</v>
      </c>
      <c r="D7" s="8">
        <v>1752</v>
      </c>
      <c r="E7" s="27" t="s">
        <v>30</v>
      </c>
      <c r="F7" s="36">
        <v>1000</v>
      </c>
      <c r="G7" s="16" t="s">
        <v>19</v>
      </c>
      <c r="H7" s="101"/>
    </row>
    <row r="8" spans="1:8" ht="14.25" customHeight="1" x14ac:dyDescent="0.25">
      <c r="A8" s="80"/>
      <c r="B8" s="7" t="s">
        <v>11</v>
      </c>
      <c r="C8" s="23" t="s">
        <v>44</v>
      </c>
      <c r="D8" s="8">
        <v>162</v>
      </c>
      <c r="E8" s="23" t="s">
        <v>4</v>
      </c>
      <c r="F8" s="26">
        <v>3000</v>
      </c>
      <c r="G8" s="16" t="s">
        <v>19</v>
      </c>
      <c r="H8" s="9" t="s">
        <v>57</v>
      </c>
    </row>
    <row r="9" spans="1:8" ht="14.25" customHeight="1" x14ac:dyDescent="0.25">
      <c r="A9" s="80"/>
      <c r="B9" s="7" t="s">
        <v>11</v>
      </c>
      <c r="C9" s="23" t="s">
        <v>23</v>
      </c>
      <c r="D9" s="8">
        <v>130</v>
      </c>
      <c r="E9" s="23" t="s">
        <v>25</v>
      </c>
      <c r="F9" s="26">
        <v>5000</v>
      </c>
      <c r="G9" s="14" t="s">
        <v>19</v>
      </c>
      <c r="H9" s="9" t="s">
        <v>24</v>
      </c>
    </row>
    <row r="10" spans="1:8" x14ac:dyDescent="0.25">
      <c r="A10" s="23">
        <v>4</v>
      </c>
      <c r="B10" s="7" t="s">
        <v>10</v>
      </c>
      <c r="C10" s="23" t="s">
        <v>27</v>
      </c>
      <c r="D10" s="8">
        <v>50</v>
      </c>
      <c r="E10" s="23" t="s">
        <v>4</v>
      </c>
      <c r="F10" s="26">
        <v>800</v>
      </c>
      <c r="G10" s="23" t="s">
        <v>19</v>
      </c>
      <c r="H10" s="15" t="s">
        <v>36</v>
      </c>
    </row>
    <row r="11" spans="1:8" x14ac:dyDescent="0.25">
      <c r="A11" s="23">
        <v>5</v>
      </c>
      <c r="B11" s="7" t="s">
        <v>2</v>
      </c>
      <c r="C11" s="23" t="s">
        <v>28</v>
      </c>
      <c r="D11" s="8">
        <v>171</v>
      </c>
      <c r="E11" s="23" t="s">
        <v>4</v>
      </c>
      <c r="F11" s="26">
        <v>6800</v>
      </c>
      <c r="G11" s="23" t="s">
        <v>19</v>
      </c>
      <c r="H11" s="9" t="s">
        <v>37</v>
      </c>
    </row>
    <row r="12" spans="1:8" x14ac:dyDescent="0.25">
      <c r="A12" s="23">
        <v>6</v>
      </c>
      <c r="B12" s="7" t="s">
        <v>9</v>
      </c>
      <c r="C12" s="23" t="s">
        <v>32</v>
      </c>
      <c r="D12" s="8">
        <v>528</v>
      </c>
      <c r="E12" s="23" t="s">
        <v>4</v>
      </c>
      <c r="F12" s="26">
        <v>40000</v>
      </c>
      <c r="G12" s="14" t="s">
        <v>26</v>
      </c>
      <c r="H12" s="9" t="s">
        <v>31</v>
      </c>
    </row>
    <row r="13" spans="1:8" ht="15.75" customHeight="1" x14ac:dyDescent="0.25">
      <c r="A13" s="21">
        <v>7</v>
      </c>
      <c r="B13" s="7" t="s">
        <v>6</v>
      </c>
      <c r="C13" s="23">
        <v>34</v>
      </c>
      <c r="D13" s="8">
        <v>700</v>
      </c>
      <c r="E13" s="23" t="s">
        <v>4</v>
      </c>
      <c r="F13" s="26">
        <v>35000</v>
      </c>
      <c r="G13" s="23" t="s">
        <v>39</v>
      </c>
      <c r="H13" s="9" t="s">
        <v>40</v>
      </c>
    </row>
    <row r="14" spans="1:8" ht="15.75" customHeight="1" x14ac:dyDescent="0.25">
      <c r="A14" s="22">
        <v>8</v>
      </c>
      <c r="B14" s="7" t="s">
        <v>33</v>
      </c>
      <c r="C14" s="23" t="s">
        <v>42</v>
      </c>
      <c r="D14" s="8">
        <v>29</v>
      </c>
      <c r="E14" s="23" t="s">
        <v>4</v>
      </c>
      <c r="F14" s="17">
        <v>300</v>
      </c>
      <c r="G14" s="22" t="s">
        <v>19</v>
      </c>
      <c r="H14" s="25" t="s">
        <v>43</v>
      </c>
    </row>
    <row r="15" spans="1:8" x14ac:dyDescent="0.25">
      <c r="A15" s="23">
        <v>9</v>
      </c>
      <c r="B15" s="7" t="s">
        <v>29</v>
      </c>
      <c r="C15" s="23">
        <v>1258</v>
      </c>
      <c r="D15" s="8">
        <v>183</v>
      </c>
      <c r="E15" s="23" t="s">
        <v>4</v>
      </c>
      <c r="F15" s="26">
        <v>2500</v>
      </c>
      <c r="G15" s="23" t="s">
        <v>19</v>
      </c>
      <c r="H15" s="9" t="s">
        <v>45</v>
      </c>
    </row>
    <row r="16" spans="1:8" x14ac:dyDescent="0.25">
      <c r="A16" s="23">
        <v>10</v>
      </c>
      <c r="B16" s="7" t="s">
        <v>11</v>
      </c>
      <c r="C16" s="23" t="s">
        <v>111</v>
      </c>
      <c r="D16" s="8">
        <v>59</v>
      </c>
      <c r="E16" s="23" t="s">
        <v>4</v>
      </c>
      <c r="F16" s="26">
        <v>2500</v>
      </c>
      <c r="G16" s="22" t="s">
        <v>19</v>
      </c>
      <c r="H16" s="9" t="s">
        <v>59</v>
      </c>
    </row>
    <row r="17" spans="1:8" x14ac:dyDescent="0.25">
      <c r="A17" s="23">
        <v>11</v>
      </c>
      <c r="B17" s="7" t="s">
        <v>12</v>
      </c>
      <c r="C17" s="23" t="s">
        <v>55</v>
      </c>
      <c r="D17" s="8">
        <v>492</v>
      </c>
      <c r="E17" s="27" t="s">
        <v>13</v>
      </c>
      <c r="F17" s="36">
        <v>12000</v>
      </c>
      <c r="G17" s="22" t="s">
        <v>19</v>
      </c>
      <c r="H17" s="9" t="s">
        <v>58</v>
      </c>
    </row>
    <row r="18" spans="1:8" x14ac:dyDescent="0.25">
      <c r="A18" s="23">
        <v>12</v>
      </c>
      <c r="B18" s="7" t="s">
        <v>8</v>
      </c>
      <c r="C18" s="23" t="s">
        <v>148</v>
      </c>
      <c r="D18" s="8">
        <v>54</v>
      </c>
      <c r="E18" s="27" t="s">
        <v>60</v>
      </c>
      <c r="F18" s="36">
        <v>1300</v>
      </c>
      <c r="G18" s="22" t="s">
        <v>19</v>
      </c>
      <c r="H18" s="9" t="s">
        <v>38</v>
      </c>
    </row>
    <row r="19" spans="1:8" x14ac:dyDescent="0.25">
      <c r="A19" s="23">
        <v>13</v>
      </c>
      <c r="B19" s="7" t="s">
        <v>8</v>
      </c>
      <c r="C19" s="23">
        <v>1022</v>
      </c>
      <c r="D19" s="8">
        <v>180</v>
      </c>
      <c r="E19" s="27" t="s">
        <v>60</v>
      </c>
      <c r="F19" s="36">
        <v>2700</v>
      </c>
      <c r="G19" s="22" t="s">
        <v>19</v>
      </c>
      <c r="H19" s="9" t="s">
        <v>61</v>
      </c>
    </row>
    <row r="20" spans="1:8" x14ac:dyDescent="0.25">
      <c r="A20" s="23">
        <v>14</v>
      </c>
      <c r="B20" s="7" t="s">
        <v>29</v>
      </c>
      <c r="C20" s="23" t="s">
        <v>62</v>
      </c>
      <c r="D20" s="8">
        <v>90</v>
      </c>
      <c r="E20" s="27" t="s">
        <v>60</v>
      </c>
      <c r="F20" s="36">
        <v>2000</v>
      </c>
      <c r="G20" s="22" t="s">
        <v>19</v>
      </c>
      <c r="H20" s="9" t="s">
        <v>38</v>
      </c>
    </row>
    <row r="21" spans="1:8" x14ac:dyDescent="0.25">
      <c r="A21" s="21">
        <v>15</v>
      </c>
      <c r="B21" s="7" t="s">
        <v>9</v>
      </c>
      <c r="C21" s="23" t="s">
        <v>65</v>
      </c>
      <c r="D21" s="8">
        <v>97</v>
      </c>
      <c r="E21" s="27" t="s">
        <v>60</v>
      </c>
      <c r="F21" s="36">
        <v>7500</v>
      </c>
      <c r="G21" s="22" t="s">
        <v>19</v>
      </c>
      <c r="H21" s="9" t="s">
        <v>66</v>
      </c>
    </row>
    <row r="22" spans="1:8" x14ac:dyDescent="0.25">
      <c r="A22" s="23">
        <v>16</v>
      </c>
      <c r="B22" s="7" t="s">
        <v>2</v>
      </c>
      <c r="C22" s="23" t="s">
        <v>63</v>
      </c>
      <c r="D22" s="8">
        <v>510</v>
      </c>
      <c r="E22" s="27" t="s">
        <v>67</v>
      </c>
      <c r="F22" s="36">
        <v>8000</v>
      </c>
      <c r="G22" s="22" t="s">
        <v>19</v>
      </c>
      <c r="H22" s="9" t="s">
        <v>64</v>
      </c>
    </row>
    <row r="23" spans="1:8" ht="18" customHeight="1" x14ac:dyDescent="0.25">
      <c r="A23" s="86">
        <v>17</v>
      </c>
      <c r="B23" s="7" t="s">
        <v>2</v>
      </c>
      <c r="C23" s="23" t="s">
        <v>69</v>
      </c>
      <c r="D23" s="8">
        <v>112</v>
      </c>
      <c r="E23" s="27" t="s">
        <v>4</v>
      </c>
      <c r="F23" s="96">
        <v>5000</v>
      </c>
      <c r="G23" s="86" t="s">
        <v>19</v>
      </c>
      <c r="H23" s="94" t="s">
        <v>41</v>
      </c>
    </row>
    <row r="24" spans="1:8" ht="18" customHeight="1" x14ac:dyDescent="0.25">
      <c r="A24" s="61"/>
      <c r="B24" s="7" t="s">
        <v>2</v>
      </c>
      <c r="C24" s="23" t="s">
        <v>70</v>
      </c>
      <c r="D24" s="8">
        <v>88</v>
      </c>
      <c r="E24" s="27" t="s">
        <v>4</v>
      </c>
      <c r="F24" s="98"/>
      <c r="G24" s="61"/>
      <c r="H24" s="95"/>
    </row>
    <row r="25" spans="1:8" ht="18" customHeight="1" x14ac:dyDescent="0.25">
      <c r="A25" s="86">
        <v>18</v>
      </c>
      <c r="B25" s="7" t="s">
        <v>6</v>
      </c>
      <c r="C25" s="23" t="s">
        <v>71</v>
      </c>
      <c r="D25" s="8">
        <v>261</v>
      </c>
      <c r="E25" s="27" t="s">
        <v>4</v>
      </c>
      <c r="F25" s="96">
        <v>8000</v>
      </c>
      <c r="G25" s="86" t="s">
        <v>19</v>
      </c>
      <c r="H25" s="88" t="s">
        <v>75</v>
      </c>
    </row>
    <row r="26" spans="1:8" ht="18" customHeight="1" x14ac:dyDescent="0.25">
      <c r="A26" s="87"/>
      <c r="B26" s="7" t="s">
        <v>6</v>
      </c>
      <c r="C26" s="23" t="s">
        <v>72</v>
      </c>
      <c r="D26" s="8">
        <v>300</v>
      </c>
      <c r="E26" s="27" t="s">
        <v>4</v>
      </c>
      <c r="F26" s="97"/>
      <c r="G26" s="87"/>
      <c r="H26" s="89"/>
    </row>
    <row r="27" spans="1:8" ht="18" customHeight="1" x14ac:dyDescent="0.25">
      <c r="A27" s="87"/>
      <c r="B27" s="7" t="s">
        <v>6</v>
      </c>
      <c r="C27" s="23" t="s">
        <v>73</v>
      </c>
      <c r="D27" s="8">
        <v>363</v>
      </c>
      <c r="E27" s="27" t="s">
        <v>4</v>
      </c>
      <c r="F27" s="97"/>
      <c r="G27" s="87"/>
      <c r="H27" s="89"/>
    </row>
    <row r="28" spans="1:8" ht="18" customHeight="1" x14ac:dyDescent="0.25">
      <c r="A28" s="61"/>
      <c r="B28" s="7" t="s">
        <v>6</v>
      </c>
      <c r="C28" s="23" t="s">
        <v>74</v>
      </c>
      <c r="D28" s="8">
        <v>841</v>
      </c>
      <c r="E28" s="27" t="s">
        <v>4</v>
      </c>
      <c r="F28" s="98"/>
      <c r="G28" s="61"/>
      <c r="H28" s="62"/>
    </row>
    <row r="29" spans="1:8" ht="18" customHeight="1" x14ac:dyDescent="0.25">
      <c r="A29" s="20">
        <v>19</v>
      </c>
      <c r="B29" s="7" t="s">
        <v>8</v>
      </c>
      <c r="C29" s="23" t="s">
        <v>76</v>
      </c>
      <c r="D29" s="8">
        <v>52</v>
      </c>
      <c r="E29" s="27" t="s">
        <v>4</v>
      </c>
      <c r="F29" s="38">
        <v>900</v>
      </c>
      <c r="G29" s="20" t="s">
        <v>19</v>
      </c>
      <c r="H29" s="19" t="s">
        <v>77</v>
      </c>
    </row>
    <row r="30" spans="1:8" ht="18" customHeight="1" x14ac:dyDescent="0.25">
      <c r="A30" s="20">
        <v>20</v>
      </c>
      <c r="B30" s="7" t="s">
        <v>6</v>
      </c>
      <c r="C30" s="23" t="s">
        <v>78</v>
      </c>
      <c r="D30" s="8">
        <v>44</v>
      </c>
      <c r="E30" s="27" t="s">
        <v>4</v>
      </c>
      <c r="F30" s="38">
        <v>2000</v>
      </c>
      <c r="G30" s="20" t="s">
        <v>19</v>
      </c>
      <c r="H30" s="18" t="s">
        <v>79</v>
      </c>
    </row>
    <row r="31" spans="1:8" ht="18" customHeight="1" x14ac:dyDescent="0.25">
      <c r="A31" s="20">
        <v>21</v>
      </c>
      <c r="B31" s="7" t="s">
        <v>2</v>
      </c>
      <c r="C31" s="23" t="s">
        <v>63</v>
      </c>
      <c r="D31" s="8">
        <v>150</v>
      </c>
      <c r="E31" s="27" t="s">
        <v>108</v>
      </c>
      <c r="F31" s="38">
        <v>3500</v>
      </c>
      <c r="G31" s="20" t="s">
        <v>19</v>
      </c>
      <c r="H31" s="18" t="s">
        <v>41</v>
      </c>
    </row>
    <row r="32" spans="1:8" ht="18" customHeight="1" x14ac:dyDescent="0.25">
      <c r="A32" s="20">
        <v>22</v>
      </c>
      <c r="B32" s="7" t="s">
        <v>7</v>
      </c>
      <c r="C32" s="23" t="s">
        <v>80</v>
      </c>
      <c r="D32" s="8">
        <v>165</v>
      </c>
      <c r="E32" s="27" t="s">
        <v>4</v>
      </c>
      <c r="F32" s="38">
        <v>4300</v>
      </c>
      <c r="G32" s="20" t="s">
        <v>19</v>
      </c>
      <c r="H32" s="18" t="s">
        <v>81</v>
      </c>
    </row>
    <row r="33" spans="1:8" ht="18" customHeight="1" x14ac:dyDescent="0.25">
      <c r="A33" s="20">
        <v>23</v>
      </c>
      <c r="B33" s="7" t="s">
        <v>29</v>
      </c>
      <c r="C33" s="23" t="s">
        <v>82</v>
      </c>
      <c r="D33" s="8">
        <v>115</v>
      </c>
      <c r="E33" s="27" t="s">
        <v>4</v>
      </c>
      <c r="F33" s="38">
        <v>1700</v>
      </c>
      <c r="G33" s="20" t="s">
        <v>19</v>
      </c>
      <c r="H33" s="18" t="s">
        <v>41</v>
      </c>
    </row>
    <row r="34" spans="1:8" ht="18" customHeight="1" x14ac:dyDescent="0.25">
      <c r="A34" s="20">
        <v>24</v>
      </c>
      <c r="B34" s="7" t="s">
        <v>46</v>
      </c>
      <c r="C34" s="23" t="s">
        <v>83</v>
      </c>
      <c r="D34" s="8">
        <v>5</v>
      </c>
      <c r="E34" s="27" t="s">
        <v>30</v>
      </c>
      <c r="F34" s="38">
        <v>50</v>
      </c>
      <c r="G34" s="20" t="s">
        <v>19</v>
      </c>
      <c r="H34" s="18" t="s">
        <v>84</v>
      </c>
    </row>
    <row r="35" spans="1:8" ht="18" customHeight="1" x14ac:dyDescent="0.25">
      <c r="A35" s="20">
        <v>25</v>
      </c>
      <c r="B35" s="7" t="s">
        <v>46</v>
      </c>
      <c r="C35" s="23" t="s">
        <v>85</v>
      </c>
      <c r="D35" s="8">
        <v>26</v>
      </c>
      <c r="E35" s="23" t="s">
        <v>4</v>
      </c>
      <c r="F35" s="24">
        <v>0</v>
      </c>
      <c r="G35" s="20" t="s">
        <v>19</v>
      </c>
      <c r="H35" s="18" t="s">
        <v>107</v>
      </c>
    </row>
    <row r="36" spans="1:8" ht="18" customHeight="1" x14ac:dyDescent="0.25">
      <c r="A36" s="20">
        <v>26</v>
      </c>
      <c r="B36" s="7" t="s">
        <v>46</v>
      </c>
      <c r="C36" s="23" t="s">
        <v>86</v>
      </c>
      <c r="D36" s="8">
        <v>10</v>
      </c>
      <c r="E36" s="23" t="s">
        <v>4</v>
      </c>
      <c r="F36" s="24">
        <v>0</v>
      </c>
      <c r="G36" s="20" t="s">
        <v>19</v>
      </c>
      <c r="H36" s="18" t="s">
        <v>107</v>
      </c>
    </row>
    <row r="37" spans="1:8" ht="18" customHeight="1" x14ac:dyDescent="0.25">
      <c r="A37" s="86">
        <v>27</v>
      </c>
      <c r="B37" s="7" t="s">
        <v>87</v>
      </c>
      <c r="C37" s="23" t="s">
        <v>88</v>
      </c>
      <c r="D37" s="8">
        <v>190</v>
      </c>
      <c r="E37" s="23"/>
      <c r="F37" s="70">
        <v>13000</v>
      </c>
      <c r="G37" s="86" t="s">
        <v>19</v>
      </c>
      <c r="H37" s="91" t="s">
        <v>92</v>
      </c>
    </row>
    <row r="38" spans="1:8" ht="18" customHeight="1" x14ac:dyDescent="0.25">
      <c r="A38" s="87"/>
      <c r="B38" s="7" t="s">
        <v>87</v>
      </c>
      <c r="C38" s="23" t="s">
        <v>89</v>
      </c>
      <c r="D38" s="8">
        <v>70</v>
      </c>
      <c r="E38" s="23" t="s">
        <v>20</v>
      </c>
      <c r="F38" s="90"/>
      <c r="G38" s="87"/>
      <c r="H38" s="92"/>
    </row>
    <row r="39" spans="1:8" ht="18" customHeight="1" x14ac:dyDescent="0.25">
      <c r="A39" s="61"/>
      <c r="B39" s="7" t="s">
        <v>87</v>
      </c>
      <c r="C39" s="23" t="s">
        <v>90</v>
      </c>
      <c r="D39" s="8">
        <v>135</v>
      </c>
      <c r="E39" s="23" t="s">
        <v>91</v>
      </c>
      <c r="F39" s="71"/>
      <c r="G39" s="61"/>
      <c r="H39" s="93"/>
    </row>
    <row r="40" spans="1:8" ht="18" customHeight="1" x14ac:dyDescent="0.25">
      <c r="A40" s="86">
        <v>28</v>
      </c>
      <c r="B40" s="7" t="s">
        <v>11</v>
      </c>
      <c r="C40" s="23" t="s">
        <v>120</v>
      </c>
      <c r="D40" s="8">
        <v>567</v>
      </c>
      <c r="E40" s="27" t="s">
        <v>30</v>
      </c>
      <c r="F40" s="67">
        <v>1600</v>
      </c>
      <c r="G40" s="20" t="s">
        <v>101</v>
      </c>
      <c r="H40" s="88" t="s">
        <v>124</v>
      </c>
    </row>
    <row r="41" spans="1:8" ht="18" customHeight="1" x14ac:dyDescent="0.25">
      <c r="A41" s="87"/>
      <c r="B41" s="7" t="s">
        <v>2</v>
      </c>
      <c r="C41" s="23" t="s">
        <v>121</v>
      </c>
      <c r="D41" s="8">
        <v>32</v>
      </c>
      <c r="E41" s="27" t="s">
        <v>30</v>
      </c>
      <c r="F41" s="63"/>
      <c r="G41" s="20" t="s">
        <v>101</v>
      </c>
      <c r="H41" s="89"/>
    </row>
    <row r="42" spans="1:8" ht="18" customHeight="1" x14ac:dyDescent="0.25">
      <c r="A42" s="87"/>
      <c r="B42" s="7" t="s">
        <v>2</v>
      </c>
      <c r="C42" s="23" t="s">
        <v>93</v>
      </c>
      <c r="D42" s="8">
        <v>42</v>
      </c>
      <c r="E42" s="27" t="s">
        <v>30</v>
      </c>
      <c r="F42" s="63"/>
      <c r="G42" s="20" t="s">
        <v>101</v>
      </c>
      <c r="H42" s="89"/>
    </row>
    <row r="43" spans="1:8" ht="18" customHeight="1" x14ac:dyDescent="0.25">
      <c r="A43" s="87"/>
      <c r="B43" s="7" t="s">
        <v>2</v>
      </c>
      <c r="C43" s="23" t="s">
        <v>94</v>
      </c>
      <c r="D43" s="8">
        <v>86</v>
      </c>
      <c r="E43" s="27" t="s">
        <v>4</v>
      </c>
      <c r="F43" s="63"/>
      <c r="G43" s="20" t="s">
        <v>101</v>
      </c>
      <c r="H43" s="89"/>
    </row>
    <row r="44" spans="1:8" ht="18" customHeight="1" x14ac:dyDescent="0.25">
      <c r="A44" s="87"/>
      <c r="B44" s="7" t="s">
        <v>9</v>
      </c>
      <c r="C44" s="23" t="s">
        <v>122</v>
      </c>
      <c r="D44" s="8">
        <v>69</v>
      </c>
      <c r="E44" s="27" t="s">
        <v>30</v>
      </c>
      <c r="F44" s="63"/>
      <c r="G44" s="20" t="s">
        <v>101</v>
      </c>
      <c r="H44" s="89"/>
    </row>
    <row r="45" spans="1:8" ht="18" customHeight="1" x14ac:dyDescent="0.25">
      <c r="A45" s="87"/>
      <c r="B45" s="7" t="s">
        <v>9</v>
      </c>
      <c r="C45" s="23" t="s">
        <v>130</v>
      </c>
      <c r="D45" s="8">
        <v>49</v>
      </c>
      <c r="E45" s="27" t="s">
        <v>30</v>
      </c>
      <c r="F45" s="63"/>
      <c r="G45" s="20" t="s">
        <v>101</v>
      </c>
      <c r="H45" s="89"/>
    </row>
    <row r="46" spans="1:8" ht="18" customHeight="1" x14ac:dyDescent="0.25">
      <c r="A46" s="87"/>
      <c r="B46" s="7" t="s">
        <v>9</v>
      </c>
      <c r="C46" s="23" t="s">
        <v>95</v>
      </c>
      <c r="D46" s="8">
        <v>594</v>
      </c>
      <c r="E46" s="27" t="s">
        <v>30</v>
      </c>
      <c r="F46" s="63"/>
      <c r="G46" s="20" t="s">
        <v>101</v>
      </c>
      <c r="H46" s="89"/>
    </row>
    <row r="47" spans="1:8" ht="18" customHeight="1" x14ac:dyDescent="0.25">
      <c r="A47" s="87"/>
      <c r="B47" s="7" t="s">
        <v>9</v>
      </c>
      <c r="C47" s="23" t="s">
        <v>96</v>
      </c>
      <c r="D47" s="8">
        <v>47</v>
      </c>
      <c r="E47" s="27" t="s">
        <v>30</v>
      </c>
      <c r="F47" s="63"/>
      <c r="G47" s="20" t="s">
        <v>101</v>
      </c>
      <c r="H47" s="89"/>
    </row>
    <row r="48" spans="1:8" ht="18" customHeight="1" x14ac:dyDescent="0.25">
      <c r="A48" s="87"/>
      <c r="B48" s="7" t="s">
        <v>9</v>
      </c>
      <c r="C48" s="23" t="s">
        <v>97</v>
      </c>
      <c r="D48" s="8">
        <v>206</v>
      </c>
      <c r="E48" s="27" t="s">
        <v>30</v>
      </c>
      <c r="F48" s="63"/>
      <c r="G48" s="20" t="s">
        <v>101</v>
      </c>
      <c r="H48" s="89"/>
    </row>
    <row r="49" spans="1:8" ht="18" customHeight="1" x14ac:dyDescent="0.25">
      <c r="A49" s="87"/>
      <c r="B49" s="7" t="s">
        <v>9</v>
      </c>
      <c r="C49" s="23" t="s">
        <v>98</v>
      </c>
      <c r="D49" s="8">
        <v>22</v>
      </c>
      <c r="E49" s="27" t="s">
        <v>30</v>
      </c>
      <c r="F49" s="63"/>
      <c r="G49" s="20" t="s">
        <v>101</v>
      </c>
      <c r="H49" s="89"/>
    </row>
    <row r="50" spans="1:8" ht="18" customHeight="1" x14ac:dyDescent="0.25">
      <c r="A50" s="87"/>
      <c r="B50" s="7" t="s">
        <v>9</v>
      </c>
      <c r="C50" s="23">
        <v>437</v>
      </c>
      <c r="D50" s="8">
        <v>1758</v>
      </c>
      <c r="E50" s="27" t="s">
        <v>30</v>
      </c>
      <c r="F50" s="63"/>
      <c r="G50" s="20" t="s">
        <v>101</v>
      </c>
      <c r="H50" s="89"/>
    </row>
    <row r="51" spans="1:8" ht="18" customHeight="1" x14ac:dyDescent="0.25">
      <c r="A51" s="87"/>
      <c r="B51" s="7" t="s">
        <v>9</v>
      </c>
      <c r="C51" s="23" t="s">
        <v>99</v>
      </c>
      <c r="D51" s="8">
        <v>35</v>
      </c>
      <c r="E51" s="23" t="s">
        <v>4</v>
      </c>
      <c r="F51" s="63"/>
      <c r="G51" s="20" t="s">
        <v>101</v>
      </c>
      <c r="H51" s="89"/>
    </row>
    <row r="52" spans="1:8" ht="18" customHeight="1" x14ac:dyDescent="0.25">
      <c r="A52" s="87"/>
      <c r="B52" s="7" t="s">
        <v>9</v>
      </c>
      <c r="C52" s="23" t="s">
        <v>100</v>
      </c>
      <c r="D52" s="8">
        <v>19</v>
      </c>
      <c r="E52" s="23" t="s">
        <v>4</v>
      </c>
      <c r="F52" s="63"/>
      <c r="G52" s="20" t="s">
        <v>101</v>
      </c>
      <c r="H52" s="89"/>
    </row>
    <row r="53" spans="1:8" ht="18" customHeight="1" x14ac:dyDescent="0.25">
      <c r="A53" s="61"/>
      <c r="B53" s="7" t="s">
        <v>9</v>
      </c>
      <c r="C53" s="23">
        <v>2248</v>
      </c>
      <c r="D53" s="8">
        <v>208</v>
      </c>
      <c r="E53" s="23" t="s">
        <v>4</v>
      </c>
      <c r="F53" s="68"/>
      <c r="G53" s="20" t="s">
        <v>101</v>
      </c>
      <c r="H53" s="62"/>
    </row>
    <row r="54" spans="1:8" ht="18" customHeight="1" x14ac:dyDescent="0.25">
      <c r="A54" s="86">
        <v>29</v>
      </c>
      <c r="B54" s="7" t="s">
        <v>6</v>
      </c>
      <c r="C54" s="23" t="s">
        <v>103</v>
      </c>
      <c r="D54" s="8">
        <v>480</v>
      </c>
      <c r="E54" s="23" t="s">
        <v>4</v>
      </c>
      <c r="F54" s="70">
        <v>71780</v>
      </c>
      <c r="G54" s="86" t="s">
        <v>26</v>
      </c>
      <c r="H54" s="76" t="s">
        <v>106</v>
      </c>
    </row>
    <row r="55" spans="1:8" ht="18" customHeight="1" x14ac:dyDescent="0.25">
      <c r="A55" s="72"/>
      <c r="B55" s="7" t="s">
        <v>6</v>
      </c>
      <c r="C55" s="23" t="s">
        <v>104</v>
      </c>
      <c r="D55" s="8">
        <v>166</v>
      </c>
      <c r="E55" s="23" t="s">
        <v>4</v>
      </c>
      <c r="F55" s="77"/>
      <c r="G55" s="72"/>
      <c r="H55" s="77"/>
    </row>
    <row r="56" spans="1:8" ht="18" customHeight="1" x14ac:dyDescent="0.25">
      <c r="A56" s="65"/>
      <c r="B56" s="7" t="s">
        <v>6</v>
      </c>
      <c r="C56" s="23" t="s">
        <v>105</v>
      </c>
      <c r="D56" s="8">
        <v>130</v>
      </c>
      <c r="E56" s="23" t="s">
        <v>4</v>
      </c>
      <c r="F56" s="64"/>
      <c r="G56" s="65"/>
      <c r="H56" s="64"/>
    </row>
    <row r="57" spans="1:8" ht="14.25" customHeight="1" x14ac:dyDescent="0.25">
      <c r="A57" s="27">
        <v>30</v>
      </c>
      <c r="B57" s="7" t="s">
        <v>8</v>
      </c>
      <c r="C57" s="27" t="s">
        <v>119</v>
      </c>
      <c r="D57" s="8">
        <v>52</v>
      </c>
      <c r="E57" s="27" t="s">
        <v>4</v>
      </c>
      <c r="F57" s="36">
        <v>1000</v>
      </c>
      <c r="G57" s="27" t="s">
        <v>19</v>
      </c>
      <c r="H57" s="9" t="s">
        <v>116</v>
      </c>
    </row>
    <row r="58" spans="1:8" x14ac:dyDescent="0.25">
      <c r="A58" s="27">
        <v>31</v>
      </c>
      <c r="B58" s="7" t="s">
        <v>110</v>
      </c>
      <c r="C58" s="27" t="s">
        <v>117</v>
      </c>
      <c r="D58" s="8">
        <v>313</v>
      </c>
      <c r="E58" s="27" t="s">
        <v>4</v>
      </c>
      <c r="F58" s="36">
        <v>6300</v>
      </c>
      <c r="G58" s="27" t="s">
        <v>19</v>
      </c>
      <c r="H58" s="9" t="s">
        <v>118</v>
      </c>
    </row>
    <row r="59" spans="1:8" x14ac:dyDescent="0.25">
      <c r="A59" s="80">
        <v>32</v>
      </c>
      <c r="B59" s="7" t="s">
        <v>87</v>
      </c>
      <c r="C59" s="27" t="s">
        <v>112</v>
      </c>
      <c r="D59" s="8">
        <v>210</v>
      </c>
      <c r="E59" s="27" t="s">
        <v>4</v>
      </c>
      <c r="F59" s="78">
        <v>11300</v>
      </c>
      <c r="G59" s="80" t="s">
        <v>19</v>
      </c>
      <c r="H59" s="81" t="s">
        <v>113</v>
      </c>
    </row>
    <row r="60" spans="1:8" x14ac:dyDescent="0.25">
      <c r="A60" s="66"/>
      <c r="B60" s="7" t="s">
        <v>87</v>
      </c>
      <c r="C60" s="27">
        <v>384</v>
      </c>
      <c r="D60" s="8">
        <v>108.8</v>
      </c>
      <c r="E60" s="27" t="s">
        <v>25</v>
      </c>
      <c r="F60" s="79"/>
      <c r="G60" s="66"/>
      <c r="H60" s="82"/>
    </row>
    <row r="61" spans="1:8" x14ac:dyDescent="0.25">
      <c r="A61" s="27">
        <v>33</v>
      </c>
      <c r="B61" s="7" t="s">
        <v>5</v>
      </c>
      <c r="C61" s="27" t="s">
        <v>114</v>
      </c>
      <c r="D61" s="8">
        <v>163</v>
      </c>
      <c r="E61" s="27" t="s">
        <v>4</v>
      </c>
      <c r="F61" s="36">
        <v>3000</v>
      </c>
      <c r="G61" s="27" t="s">
        <v>19</v>
      </c>
      <c r="H61" s="9" t="s">
        <v>115</v>
      </c>
    </row>
    <row r="62" spans="1:8" x14ac:dyDescent="0.25">
      <c r="A62" s="39"/>
      <c r="B62" s="40"/>
      <c r="C62" s="39" t="s">
        <v>109</v>
      </c>
      <c r="D62" s="41"/>
      <c r="E62" s="39"/>
      <c r="F62" s="42">
        <f>SUM(F4:F61)</f>
        <v>280430</v>
      </c>
      <c r="G62" s="39"/>
      <c r="H62" s="43"/>
    </row>
    <row r="63" spans="1:8" x14ac:dyDescent="0.25">
      <c r="A63" s="35"/>
      <c r="B63" s="7"/>
      <c r="C63" s="27"/>
      <c r="D63" s="8"/>
      <c r="E63" s="27"/>
      <c r="F63" s="36"/>
      <c r="G63" s="27"/>
      <c r="H63" s="37"/>
    </row>
    <row r="64" spans="1:8" ht="18" customHeight="1" x14ac:dyDescent="0.25">
      <c r="A64" s="34">
        <v>34</v>
      </c>
      <c r="B64" s="7" t="s">
        <v>6</v>
      </c>
      <c r="C64" s="27" t="s">
        <v>123</v>
      </c>
      <c r="D64" s="8">
        <v>414</v>
      </c>
      <c r="E64" s="27" t="s">
        <v>25</v>
      </c>
      <c r="F64" s="36">
        <v>134000</v>
      </c>
      <c r="G64" s="34" t="s">
        <v>68</v>
      </c>
      <c r="H64" s="9" t="s">
        <v>133</v>
      </c>
    </row>
    <row r="65" spans="1:8" ht="30" x14ac:dyDescent="0.25">
      <c r="A65" s="27"/>
      <c r="B65" s="7"/>
      <c r="C65" s="27"/>
      <c r="D65" s="8"/>
      <c r="E65" s="13" t="s">
        <v>141</v>
      </c>
      <c r="F65" s="36">
        <v>30450</v>
      </c>
      <c r="G65" s="27"/>
      <c r="H65" s="9"/>
    </row>
    <row r="66" spans="1:8" x14ac:dyDescent="0.25">
      <c r="A66" s="27"/>
      <c r="B66" s="7"/>
      <c r="C66" s="27"/>
      <c r="D66" s="8"/>
      <c r="E66" s="27"/>
      <c r="F66" s="47"/>
      <c r="G66" s="27"/>
      <c r="H66" s="48"/>
    </row>
    <row r="67" spans="1:8" x14ac:dyDescent="0.25">
      <c r="A67" s="27"/>
      <c r="B67" s="53" t="s">
        <v>125</v>
      </c>
      <c r="C67" s="27"/>
      <c r="D67" s="8"/>
      <c r="E67" s="27"/>
      <c r="F67" s="44"/>
      <c r="G67" s="27"/>
      <c r="H67" s="9"/>
    </row>
    <row r="68" spans="1:8" x14ac:dyDescent="0.25">
      <c r="A68" s="80">
        <v>35</v>
      </c>
      <c r="B68" s="7" t="s">
        <v>12</v>
      </c>
      <c r="C68" s="27" t="s">
        <v>128</v>
      </c>
      <c r="D68" s="8">
        <v>607</v>
      </c>
      <c r="E68" s="27" t="s">
        <v>4</v>
      </c>
      <c r="F68" s="78">
        <v>55000</v>
      </c>
      <c r="G68" s="80" t="s">
        <v>26</v>
      </c>
      <c r="H68" s="81" t="s">
        <v>134</v>
      </c>
    </row>
    <row r="69" spans="1:8" x14ac:dyDescent="0.25">
      <c r="A69" s="66"/>
      <c r="B69" s="7" t="s">
        <v>12</v>
      </c>
      <c r="C69" s="27" t="s">
        <v>129</v>
      </c>
      <c r="D69" s="8">
        <v>372</v>
      </c>
      <c r="E69" s="27" t="s">
        <v>4</v>
      </c>
      <c r="F69" s="79"/>
      <c r="G69" s="66"/>
      <c r="H69" s="82"/>
    </row>
    <row r="70" spans="1:8" x14ac:dyDescent="0.25">
      <c r="A70" s="46"/>
      <c r="B70" s="7"/>
      <c r="C70" s="27"/>
      <c r="D70" s="8"/>
      <c r="E70" s="27"/>
      <c r="F70" s="45"/>
      <c r="G70" s="46"/>
      <c r="H70" s="49"/>
    </row>
    <row r="71" spans="1:8" x14ac:dyDescent="0.25">
      <c r="A71" s="46"/>
      <c r="B71" s="53" t="s">
        <v>149</v>
      </c>
      <c r="C71" s="27"/>
      <c r="D71" s="8"/>
      <c r="E71" s="27"/>
      <c r="F71" s="45"/>
      <c r="G71" s="46"/>
      <c r="H71" s="49"/>
    </row>
    <row r="72" spans="1:8" x14ac:dyDescent="0.25">
      <c r="A72" s="27">
        <v>36</v>
      </c>
      <c r="B72" s="7" t="s">
        <v>11</v>
      </c>
      <c r="C72" s="27" t="s">
        <v>126</v>
      </c>
      <c r="D72" s="8">
        <v>37</v>
      </c>
      <c r="E72" s="27" t="s">
        <v>4</v>
      </c>
      <c r="F72" s="47">
        <v>860</v>
      </c>
      <c r="G72" s="46" t="s">
        <v>19</v>
      </c>
      <c r="H72" s="48" t="s">
        <v>135</v>
      </c>
    </row>
    <row r="73" spans="1:8" x14ac:dyDescent="0.25">
      <c r="A73" s="27">
        <v>37</v>
      </c>
      <c r="B73" s="7" t="s">
        <v>102</v>
      </c>
      <c r="C73" s="27" t="s">
        <v>127</v>
      </c>
      <c r="D73" s="8">
        <v>4539</v>
      </c>
      <c r="E73" s="27" t="s">
        <v>30</v>
      </c>
      <c r="F73" s="47">
        <v>5000</v>
      </c>
      <c r="G73" s="46" t="s">
        <v>19</v>
      </c>
      <c r="H73" s="48" t="s">
        <v>131</v>
      </c>
    </row>
    <row r="74" spans="1:8" x14ac:dyDescent="0.25">
      <c r="A74" s="27">
        <v>38</v>
      </c>
      <c r="B74" s="7" t="s">
        <v>10</v>
      </c>
      <c r="C74" s="27" t="s">
        <v>132</v>
      </c>
      <c r="D74" s="8">
        <v>374</v>
      </c>
      <c r="E74" s="27" t="s">
        <v>4</v>
      </c>
      <c r="F74" s="47">
        <v>5600</v>
      </c>
      <c r="G74" s="46" t="s">
        <v>19</v>
      </c>
      <c r="H74" s="48" t="s">
        <v>136</v>
      </c>
    </row>
    <row r="75" spans="1:8" x14ac:dyDescent="0.25">
      <c r="A75" s="69">
        <v>39</v>
      </c>
      <c r="B75" s="7" t="s">
        <v>10</v>
      </c>
      <c r="C75" s="27" t="s">
        <v>137</v>
      </c>
      <c r="D75" s="8">
        <v>123</v>
      </c>
      <c r="E75" s="27" t="s">
        <v>4</v>
      </c>
      <c r="F75" s="60">
        <v>3100</v>
      </c>
      <c r="G75" s="46" t="s">
        <v>19</v>
      </c>
      <c r="H75" s="83" t="s">
        <v>136</v>
      </c>
    </row>
    <row r="76" spans="1:8" x14ac:dyDescent="0.25">
      <c r="A76" s="72"/>
      <c r="B76" s="7" t="s">
        <v>10</v>
      </c>
      <c r="C76" s="27" t="s">
        <v>138</v>
      </c>
      <c r="D76" s="8">
        <v>83</v>
      </c>
      <c r="E76" s="27" t="s">
        <v>4</v>
      </c>
      <c r="F76" s="63"/>
      <c r="G76" s="46" t="s">
        <v>19</v>
      </c>
      <c r="H76" s="84"/>
    </row>
    <row r="77" spans="1:8" x14ac:dyDescent="0.25">
      <c r="A77" s="65"/>
      <c r="B77" s="7" t="s">
        <v>10</v>
      </c>
      <c r="C77" s="27" t="s">
        <v>151</v>
      </c>
      <c r="D77" s="8">
        <v>4</v>
      </c>
      <c r="E77" s="27" t="s">
        <v>4</v>
      </c>
      <c r="F77" s="68"/>
      <c r="G77" s="54" t="s">
        <v>19</v>
      </c>
      <c r="H77" s="85"/>
    </row>
    <row r="78" spans="1:8" x14ac:dyDescent="0.25">
      <c r="A78" s="27">
        <v>40</v>
      </c>
      <c r="B78" s="7" t="s">
        <v>10</v>
      </c>
      <c r="C78" s="27" t="s">
        <v>139</v>
      </c>
      <c r="D78" s="8">
        <v>116</v>
      </c>
      <c r="E78" s="27" t="s">
        <v>4</v>
      </c>
      <c r="F78" s="47">
        <v>1740</v>
      </c>
      <c r="G78" s="46" t="s">
        <v>19</v>
      </c>
      <c r="H78" s="48" t="s">
        <v>140</v>
      </c>
    </row>
    <row r="79" spans="1:8" x14ac:dyDescent="0.25">
      <c r="A79" s="27">
        <v>41</v>
      </c>
      <c r="B79" s="7" t="s">
        <v>142</v>
      </c>
      <c r="C79" s="27" t="s">
        <v>143</v>
      </c>
      <c r="D79" s="8">
        <v>214</v>
      </c>
      <c r="E79" s="27" t="s">
        <v>4</v>
      </c>
      <c r="F79" s="50">
        <v>3000</v>
      </c>
      <c r="G79" s="51" t="s">
        <v>19</v>
      </c>
      <c r="H79" s="52" t="s">
        <v>144</v>
      </c>
    </row>
    <row r="80" spans="1:8" ht="14.25" customHeight="1" x14ac:dyDescent="0.25">
      <c r="A80" s="27">
        <v>42</v>
      </c>
      <c r="B80" s="7" t="s">
        <v>6</v>
      </c>
      <c r="C80" s="27" t="s">
        <v>145</v>
      </c>
      <c r="D80" s="8">
        <v>125</v>
      </c>
      <c r="E80" s="27" t="s">
        <v>30</v>
      </c>
      <c r="F80" s="50">
        <v>500</v>
      </c>
      <c r="G80" s="51" t="s">
        <v>19</v>
      </c>
      <c r="H80" s="52" t="s">
        <v>146</v>
      </c>
    </row>
    <row r="81" spans="1:8" ht="14.25" customHeight="1" x14ac:dyDescent="0.25">
      <c r="A81" s="69">
        <v>43</v>
      </c>
      <c r="B81" s="7" t="s">
        <v>8</v>
      </c>
      <c r="C81" s="27" t="s">
        <v>153</v>
      </c>
      <c r="D81" s="8">
        <v>42</v>
      </c>
      <c r="E81" s="27" t="s">
        <v>4</v>
      </c>
      <c r="F81" s="58">
        <v>400</v>
      </c>
      <c r="G81" s="55" t="s">
        <v>19</v>
      </c>
      <c r="H81" s="56" t="s">
        <v>152</v>
      </c>
    </row>
    <row r="82" spans="1:8" ht="14.25" customHeight="1" x14ac:dyDescent="0.25">
      <c r="A82" s="65"/>
      <c r="B82" s="7" t="s">
        <v>8</v>
      </c>
      <c r="C82" s="27" t="s">
        <v>154</v>
      </c>
      <c r="D82" s="8">
        <v>16</v>
      </c>
      <c r="E82" s="27" t="s">
        <v>30</v>
      </c>
      <c r="F82" s="58">
        <v>50</v>
      </c>
      <c r="G82" s="55" t="s">
        <v>19</v>
      </c>
      <c r="H82" s="56" t="s">
        <v>152</v>
      </c>
    </row>
    <row r="83" spans="1:8" ht="14.25" customHeight="1" x14ac:dyDescent="0.25">
      <c r="A83" s="69">
        <v>44</v>
      </c>
      <c r="B83" s="7" t="s">
        <v>8</v>
      </c>
      <c r="C83" s="27" t="s">
        <v>155</v>
      </c>
      <c r="D83" s="8">
        <v>199</v>
      </c>
      <c r="E83" s="27" t="s">
        <v>4</v>
      </c>
      <c r="F83" s="58">
        <v>1800</v>
      </c>
      <c r="G83" s="55" t="s">
        <v>19</v>
      </c>
      <c r="H83" s="56" t="s">
        <v>152</v>
      </c>
    </row>
    <row r="84" spans="1:8" ht="14.25" customHeight="1" x14ac:dyDescent="0.25">
      <c r="A84" s="65"/>
      <c r="B84" s="7" t="s">
        <v>8</v>
      </c>
      <c r="C84" s="27" t="s">
        <v>156</v>
      </c>
      <c r="D84" s="8">
        <v>107</v>
      </c>
      <c r="E84" s="27" t="s">
        <v>30</v>
      </c>
      <c r="F84" s="58">
        <v>250</v>
      </c>
      <c r="G84" s="55" t="s">
        <v>19</v>
      </c>
      <c r="H84" s="56" t="s">
        <v>152</v>
      </c>
    </row>
    <row r="85" spans="1:8" x14ac:dyDescent="0.25">
      <c r="A85" s="69">
        <v>45</v>
      </c>
      <c r="B85" s="7" t="s">
        <v>8</v>
      </c>
      <c r="C85" s="27" t="s">
        <v>157</v>
      </c>
      <c r="D85" s="8">
        <v>29</v>
      </c>
      <c r="E85" s="27" t="s">
        <v>30</v>
      </c>
      <c r="F85" s="58">
        <v>60</v>
      </c>
      <c r="G85" s="55" t="s">
        <v>19</v>
      </c>
      <c r="H85" s="56" t="s">
        <v>152</v>
      </c>
    </row>
    <row r="86" spans="1:8" x14ac:dyDescent="0.25">
      <c r="A86" s="65"/>
      <c r="B86" s="7" t="s">
        <v>8</v>
      </c>
      <c r="C86" s="27" t="s">
        <v>158</v>
      </c>
      <c r="D86" s="8">
        <v>26</v>
      </c>
      <c r="E86" s="27" t="s">
        <v>30</v>
      </c>
      <c r="F86" s="58">
        <v>60</v>
      </c>
      <c r="G86" s="55" t="s">
        <v>19</v>
      </c>
      <c r="H86" s="56" t="s">
        <v>152</v>
      </c>
    </row>
    <row r="87" spans="1:8" x14ac:dyDescent="0.25">
      <c r="A87" s="27">
        <v>46</v>
      </c>
      <c r="B87" s="7" t="s">
        <v>8</v>
      </c>
      <c r="C87" s="27" t="s">
        <v>159</v>
      </c>
      <c r="D87" s="8">
        <v>603</v>
      </c>
      <c r="E87" s="27" t="s">
        <v>30</v>
      </c>
      <c r="F87" s="58">
        <v>610</v>
      </c>
      <c r="G87" s="55" t="s">
        <v>19</v>
      </c>
      <c r="H87" s="56" t="s">
        <v>152</v>
      </c>
    </row>
    <row r="88" spans="1:8" x14ac:dyDescent="0.25">
      <c r="A88" s="69">
        <v>47</v>
      </c>
      <c r="B88" s="7" t="s">
        <v>7</v>
      </c>
      <c r="C88" s="27" t="s">
        <v>47</v>
      </c>
      <c r="D88" s="8">
        <v>18</v>
      </c>
      <c r="E88" s="27" t="s">
        <v>4</v>
      </c>
      <c r="F88" s="60" t="s">
        <v>163</v>
      </c>
      <c r="G88" s="57" t="s">
        <v>101</v>
      </c>
      <c r="H88" s="73" t="s">
        <v>164</v>
      </c>
    </row>
    <row r="89" spans="1:8" x14ac:dyDescent="0.25">
      <c r="A89" s="72"/>
      <c r="B89" s="7" t="s">
        <v>7</v>
      </c>
      <c r="C89" s="27" t="s">
        <v>48</v>
      </c>
      <c r="D89" s="8">
        <v>32</v>
      </c>
      <c r="E89" s="27" t="s">
        <v>4</v>
      </c>
      <c r="F89" s="63"/>
      <c r="G89" s="57" t="s">
        <v>101</v>
      </c>
      <c r="H89" s="74"/>
    </row>
    <row r="90" spans="1:8" x14ac:dyDescent="0.25">
      <c r="A90" s="72"/>
      <c r="B90" s="7" t="s">
        <v>7</v>
      </c>
      <c r="C90" s="27" t="s">
        <v>50</v>
      </c>
      <c r="D90" s="8">
        <v>6</v>
      </c>
      <c r="E90" s="27" t="s">
        <v>4</v>
      </c>
      <c r="F90" s="63"/>
      <c r="G90" s="57" t="s">
        <v>101</v>
      </c>
      <c r="H90" s="74"/>
    </row>
    <row r="91" spans="1:8" x14ac:dyDescent="0.25">
      <c r="A91" s="72"/>
      <c r="B91" s="7" t="s">
        <v>7</v>
      </c>
      <c r="C91" s="27" t="s">
        <v>49</v>
      </c>
      <c r="D91" s="8">
        <v>4</v>
      </c>
      <c r="E91" s="27" t="s">
        <v>4</v>
      </c>
      <c r="F91" s="63"/>
      <c r="G91" s="57" t="s">
        <v>101</v>
      </c>
      <c r="H91" s="74"/>
    </row>
    <row r="92" spans="1:8" x14ac:dyDescent="0.25">
      <c r="A92" s="72"/>
      <c r="B92" s="7" t="s">
        <v>7</v>
      </c>
      <c r="C92" s="27" t="s">
        <v>51</v>
      </c>
      <c r="D92" s="8">
        <v>12</v>
      </c>
      <c r="E92" s="27" t="s">
        <v>4</v>
      </c>
      <c r="F92" s="63"/>
      <c r="G92" s="57" t="s">
        <v>101</v>
      </c>
      <c r="H92" s="74"/>
    </row>
    <row r="93" spans="1:8" x14ac:dyDescent="0.25">
      <c r="A93" s="72"/>
      <c r="B93" s="7" t="s">
        <v>7</v>
      </c>
      <c r="C93" s="27" t="s">
        <v>52</v>
      </c>
      <c r="D93" s="8">
        <v>10</v>
      </c>
      <c r="E93" s="27" t="s">
        <v>4</v>
      </c>
      <c r="F93" s="63"/>
      <c r="G93" s="57" t="s">
        <v>101</v>
      </c>
      <c r="H93" s="74"/>
    </row>
    <row r="94" spans="1:8" x14ac:dyDescent="0.25">
      <c r="A94" s="72"/>
      <c r="B94" s="7" t="s">
        <v>7</v>
      </c>
      <c r="C94" s="27" t="s">
        <v>53</v>
      </c>
      <c r="D94" s="8">
        <v>20</v>
      </c>
      <c r="E94" s="27" t="s">
        <v>4</v>
      </c>
      <c r="F94" s="63"/>
      <c r="G94" s="57" t="s">
        <v>101</v>
      </c>
      <c r="H94" s="74"/>
    </row>
    <row r="95" spans="1:8" x14ac:dyDescent="0.25">
      <c r="A95" s="72"/>
      <c r="B95" s="7" t="s">
        <v>7</v>
      </c>
      <c r="C95" s="27" t="s">
        <v>160</v>
      </c>
      <c r="D95" s="8">
        <v>16</v>
      </c>
      <c r="E95" s="27" t="s">
        <v>4</v>
      </c>
      <c r="F95" s="63"/>
      <c r="G95" s="57" t="s">
        <v>101</v>
      </c>
      <c r="H95" s="74"/>
    </row>
    <row r="96" spans="1:8" x14ac:dyDescent="0.25">
      <c r="A96" s="72"/>
      <c r="B96" s="7" t="s">
        <v>7</v>
      </c>
      <c r="C96" s="27" t="s">
        <v>54</v>
      </c>
      <c r="D96" s="8">
        <v>6</v>
      </c>
      <c r="E96" s="27" t="s">
        <v>4</v>
      </c>
      <c r="F96" s="63"/>
      <c r="G96" s="57" t="s">
        <v>101</v>
      </c>
      <c r="H96" s="74"/>
    </row>
    <row r="97" spans="1:8" x14ac:dyDescent="0.25">
      <c r="A97" s="72"/>
      <c r="B97" s="7" t="s">
        <v>7</v>
      </c>
      <c r="C97" s="27" t="s">
        <v>161</v>
      </c>
      <c r="D97" s="8">
        <v>13</v>
      </c>
      <c r="E97" s="27" t="s">
        <v>4</v>
      </c>
      <c r="F97" s="63"/>
      <c r="G97" s="57" t="s">
        <v>101</v>
      </c>
      <c r="H97" s="74"/>
    </row>
    <row r="98" spans="1:8" x14ac:dyDescent="0.25">
      <c r="A98" s="65"/>
      <c r="B98" s="7" t="s">
        <v>7</v>
      </c>
      <c r="C98" s="27" t="s">
        <v>162</v>
      </c>
      <c r="D98" s="8">
        <v>4</v>
      </c>
      <c r="E98" s="27" t="s">
        <v>4</v>
      </c>
      <c r="F98" s="68"/>
      <c r="G98" s="57" t="s">
        <v>101</v>
      </c>
      <c r="H98" s="75"/>
    </row>
    <row r="99" spans="1:8" x14ac:dyDescent="0.25">
      <c r="A99" s="27"/>
      <c r="B99" s="40"/>
      <c r="C99" s="40" t="s">
        <v>165</v>
      </c>
      <c r="D99" s="8"/>
      <c r="E99" s="27"/>
      <c r="F99" s="42">
        <f>SUM(F72:F87,F68,F64,F62)</f>
        <v>492460</v>
      </c>
      <c r="G99" s="27"/>
      <c r="H99" s="48"/>
    </row>
    <row r="100" spans="1:8" x14ac:dyDescent="0.25">
      <c r="A100" s="27"/>
      <c r="B100" s="7"/>
      <c r="C100" s="27"/>
      <c r="D100" s="8"/>
      <c r="E100" s="27"/>
      <c r="F100" s="47"/>
      <c r="G100" s="27"/>
      <c r="H100" s="48"/>
    </row>
    <row r="102" spans="1:8" x14ac:dyDescent="0.25">
      <c r="G102" s="59"/>
    </row>
  </sheetData>
  <mergeCells count="39">
    <mergeCell ref="A85:A86"/>
    <mergeCell ref="A75:A77"/>
    <mergeCell ref="A2:H2"/>
    <mergeCell ref="A6:A9"/>
    <mergeCell ref="H6:H7"/>
    <mergeCell ref="A23:A24"/>
    <mergeCell ref="F23:F24"/>
    <mergeCell ref="G23:G24"/>
    <mergeCell ref="A37:A39"/>
    <mergeCell ref="F37:F39"/>
    <mergeCell ref="G37:G39"/>
    <mergeCell ref="H37:H39"/>
    <mergeCell ref="H23:H24"/>
    <mergeCell ref="A25:A28"/>
    <mergeCell ref="F25:F28"/>
    <mergeCell ref="G25:G28"/>
    <mergeCell ref="H25:H28"/>
    <mergeCell ref="A40:A53"/>
    <mergeCell ref="F40:F53"/>
    <mergeCell ref="H40:H53"/>
    <mergeCell ref="A54:A56"/>
    <mergeCell ref="F54:F56"/>
    <mergeCell ref="G54:G56"/>
    <mergeCell ref="F88:F98"/>
    <mergeCell ref="H88:H98"/>
    <mergeCell ref="A88:A98"/>
    <mergeCell ref="H54:H56"/>
    <mergeCell ref="F59:F60"/>
    <mergeCell ref="G59:G60"/>
    <mergeCell ref="H59:H60"/>
    <mergeCell ref="A59:A60"/>
    <mergeCell ref="H75:H77"/>
    <mergeCell ref="F75:F77"/>
    <mergeCell ref="A68:A69"/>
    <mergeCell ref="F68:F69"/>
    <mergeCell ref="G68:G69"/>
    <mergeCell ref="H68:H69"/>
    <mergeCell ref="A81:A82"/>
    <mergeCell ref="A83:A8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Razpolaganje 2017 dopolnjeno</vt:lpstr>
      <vt:lpstr>'Razpolaganje 2017 dopolnjeno'!Področje_tiskanja</vt:lpstr>
      <vt:lpstr>'Razpolaganje 2017 dopolnjeno'!Tiskanje_naslovov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matelic</dc:creator>
  <cp:lastModifiedBy>torbica</cp:lastModifiedBy>
  <cp:lastPrinted>2017-03-02T10:15:05Z</cp:lastPrinted>
  <dcterms:created xsi:type="dcterms:W3CDTF">2012-09-06T10:55:28Z</dcterms:created>
  <dcterms:modified xsi:type="dcterms:W3CDTF">2017-03-09T07:29:42Z</dcterms:modified>
</cp:coreProperties>
</file>