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jucovic\Documents\DV MAREC 2016\"/>
    </mc:Choice>
  </mc:AlternateContent>
  <bookViews>
    <workbookView xWindow="360" yWindow="15" windowWidth="19440" windowHeight="10170" activeTab="1"/>
  </bookViews>
  <sheets>
    <sheet name="Pridobivanje 2015" sheetId="3" r:id="rId1"/>
    <sheet name="Razpolaganje 2015" sheetId="4" r:id="rId2"/>
  </sheets>
  <definedNames>
    <definedName name="_xlnm.Print_Area" localSheetId="0">'Pridobivanje 2015'!$A$1:$G$309</definedName>
    <definedName name="_xlnm.Print_Area" localSheetId="1">'Razpolaganje 2015'!$A$1:$H$99</definedName>
  </definedNames>
  <calcPr calcId="152511"/>
</workbook>
</file>

<file path=xl/calcChain.xml><?xml version="1.0" encoding="utf-8"?>
<calcChain xmlns="http://schemas.openxmlformats.org/spreadsheetml/2006/main">
  <c r="G198" i="3" l="1"/>
  <c r="F286" i="3"/>
  <c r="F309" i="3"/>
  <c r="I97" i="4" l="1"/>
  <c r="F98" i="4"/>
  <c r="H266" i="3"/>
  <c r="F97" i="4" l="1"/>
</calcChain>
</file>

<file path=xl/sharedStrings.xml><?xml version="1.0" encoding="utf-8"?>
<sst xmlns="http://schemas.openxmlformats.org/spreadsheetml/2006/main" count="1344" uniqueCount="531">
  <si>
    <t>Zap. štev.</t>
  </si>
  <si>
    <t>Vrsta nepremičnine</t>
  </si>
  <si>
    <t>Ekonomska utemeljenost</t>
  </si>
  <si>
    <t>k.o. Kromberk</t>
  </si>
  <si>
    <t>Parcelna številka</t>
  </si>
  <si>
    <t>zemljišče</t>
  </si>
  <si>
    <t>k.o. Branik</t>
  </si>
  <si>
    <t>k.o. Nova Gorica</t>
  </si>
  <si>
    <t>k.o. Dornberk</t>
  </si>
  <si>
    <t>k.o. Bate</t>
  </si>
  <si>
    <t>k.o. Šmihel</t>
  </si>
  <si>
    <t>k.o. Solkan</t>
  </si>
  <si>
    <t>k.o. Prvačina</t>
  </si>
  <si>
    <t>k.o. Ozeljan</t>
  </si>
  <si>
    <t>4019/25</t>
  </si>
  <si>
    <t>4019/26</t>
  </si>
  <si>
    <t>k.o. Banjšice</t>
  </si>
  <si>
    <t>971/8</t>
  </si>
  <si>
    <t>k.o. Grgar</t>
  </si>
  <si>
    <t>k.o. Rožna Dolina</t>
  </si>
  <si>
    <t>1138/7</t>
  </si>
  <si>
    <t>zemljišče JD</t>
  </si>
  <si>
    <t xml:space="preserve">kmetijsko zemljišče </t>
  </si>
  <si>
    <t>Katastrska občina</t>
  </si>
  <si>
    <t>2968/2</t>
  </si>
  <si>
    <t>Predvidena sredstva     (v EUR)</t>
  </si>
  <si>
    <t>Zap. št.</t>
  </si>
  <si>
    <t>k.o. Čepovan</t>
  </si>
  <si>
    <t>1351/38</t>
  </si>
  <si>
    <t>dvorišče pred poslovnim prostorom na 1355/34 k.o. Solkan</t>
  </si>
  <si>
    <t>nep. pogodba</t>
  </si>
  <si>
    <t>607/2</t>
  </si>
  <si>
    <t>prodaja solastniškega deleža - hiša s pripadajočimi kmetijskimi zemljišči, Čepovan 114, zapuščina po pokojni Mrak Justini</t>
  </si>
  <si>
    <t>609/2</t>
  </si>
  <si>
    <t>610/0</t>
  </si>
  <si>
    <t>*200</t>
  </si>
  <si>
    <t>stavbišče</t>
  </si>
  <si>
    <t>*331</t>
  </si>
  <si>
    <t>funkcionalno zemljišče ob stanovansjki hiši</t>
  </si>
  <si>
    <t>del 2514/1</t>
  </si>
  <si>
    <t>del 2741/2</t>
  </si>
  <si>
    <t>k.o. Lokovec</t>
  </si>
  <si>
    <t>245/8</t>
  </si>
  <si>
    <t>245/5</t>
  </si>
  <si>
    <t xml:space="preserve">k.o. Lokve </t>
  </si>
  <si>
    <t>406/1</t>
  </si>
  <si>
    <t>359/4</t>
  </si>
  <si>
    <t>prodaja zemljišča s stanovansjko hišo  po zapuščini Pavlin Štefanija, Grgar 31</t>
  </si>
  <si>
    <t>stavba</t>
  </si>
  <si>
    <t>k.o. Gradišče</t>
  </si>
  <si>
    <t>1943/18</t>
  </si>
  <si>
    <t xml:space="preserve">zelenica pred stanovanjsko hišo </t>
  </si>
  <si>
    <t>974/5</t>
  </si>
  <si>
    <t>javna dražba</t>
  </si>
  <si>
    <t>4905/9</t>
  </si>
  <si>
    <t>1294/7</t>
  </si>
  <si>
    <t>del 2516</t>
  </si>
  <si>
    <t>22/13</t>
  </si>
  <si>
    <t>184/3</t>
  </si>
  <si>
    <t>55/2</t>
  </si>
  <si>
    <t>56/1</t>
  </si>
  <si>
    <t>56/2</t>
  </si>
  <si>
    <t>56/5</t>
  </si>
  <si>
    <t>56/6</t>
  </si>
  <si>
    <t>57/0</t>
  </si>
  <si>
    <t>58/0</t>
  </si>
  <si>
    <t>59/0</t>
  </si>
  <si>
    <t>60/0</t>
  </si>
  <si>
    <t>61/0</t>
  </si>
  <si>
    <t>62/0</t>
  </si>
  <si>
    <t>83/0</t>
  </si>
  <si>
    <t>84/0</t>
  </si>
  <si>
    <t>114/0</t>
  </si>
  <si>
    <t>64/0</t>
  </si>
  <si>
    <t>65/0</t>
  </si>
  <si>
    <t>66/0</t>
  </si>
  <si>
    <t>55/1</t>
  </si>
  <si>
    <t>141/2</t>
  </si>
  <si>
    <t>863/1</t>
  </si>
  <si>
    <t>1522/4</t>
  </si>
  <si>
    <t>del 5217/6</t>
  </si>
  <si>
    <t>nep.pogodba</t>
  </si>
  <si>
    <t>862/2</t>
  </si>
  <si>
    <t>del 129</t>
  </si>
  <si>
    <t>857/27</t>
  </si>
  <si>
    <t>k.o. Trnovo</t>
  </si>
  <si>
    <t>1327/10</t>
  </si>
  <si>
    <t>del 1335/3</t>
  </si>
  <si>
    <t>434/1</t>
  </si>
  <si>
    <t>gradbena parcela ob MOL - u</t>
  </si>
  <si>
    <t>2719/184</t>
  </si>
  <si>
    <t>kmetijsko zemljišče</t>
  </si>
  <si>
    <t>63/80</t>
  </si>
  <si>
    <t>delno za pozidavo</t>
  </si>
  <si>
    <t>stranka želi odkup 1/24, ki je v lasti MONG, v sodnem postopku razdružitve solastnin, to je 3160 m2</t>
  </si>
  <si>
    <t>1328/1</t>
  </si>
  <si>
    <t>1328/2</t>
  </si>
  <si>
    <t>63/1</t>
  </si>
  <si>
    <t>59/5</t>
  </si>
  <si>
    <t>41/3</t>
  </si>
  <si>
    <t>40/1</t>
  </si>
  <si>
    <t>2811/42</t>
  </si>
  <si>
    <t>2811/40</t>
  </si>
  <si>
    <t>2637/3</t>
  </si>
  <si>
    <t>2637/5</t>
  </si>
  <si>
    <t>3226/1</t>
  </si>
  <si>
    <t>59/9</t>
  </si>
  <si>
    <t>21/3</t>
  </si>
  <si>
    <t>61/8</t>
  </si>
  <si>
    <t>2659/1</t>
  </si>
  <si>
    <t>2659/2</t>
  </si>
  <si>
    <t>2810/40</t>
  </si>
  <si>
    <t>1355/3</t>
  </si>
  <si>
    <t>k.o. Stara Gora</t>
  </si>
  <si>
    <t>572</t>
  </si>
  <si>
    <t>1681/8</t>
  </si>
  <si>
    <t>1681/9</t>
  </si>
  <si>
    <t>1363/6</t>
  </si>
  <si>
    <t>1360/4</t>
  </si>
  <si>
    <t>1348/281</t>
  </si>
  <si>
    <t>1675/5</t>
  </si>
  <si>
    <t>1011/4</t>
  </si>
  <si>
    <t>1012/2</t>
  </si>
  <si>
    <t>983/11</t>
  </si>
  <si>
    <t>983/7</t>
  </si>
  <si>
    <t>986/1</t>
  </si>
  <si>
    <t>1337/19</t>
  </si>
  <si>
    <t>1398/10</t>
  </si>
  <si>
    <t>1400/6</t>
  </si>
  <si>
    <t>1493/18</t>
  </si>
  <si>
    <t>1494/2</t>
  </si>
  <si>
    <t>1609/15</t>
  </si>
  <si>
    <t>307/10</t>
  </si>
  <si>
    <t>580/6</t>
  </si>
  <si>
    <t>584/7</t>
  </si>
  <si>
    <t>586/4</t>
  </si>
  <si>
    <t>567/6</t>
  </si>
  <si>
    <t>567/7</t>
  </si>
  <si>
    <t>567/8</t>
  </si>
  <si>
    <t>568/7</t>
  </si>
  <si>
    <t>568/5</t>
  </si>
  <si>
    <t>569/2</t>
  </si>
  <si>
    <t>570/3</t>
  </si>
  <si>
    <t>570/5</t>
  </si>
  <si>
    <t>570/7</t>
  </si>
  <si>
    <t>572/5</t>
  </si>
  <si>
    <t>572/7</t>
  </si>
  <si>
    <t>578/17</t>
  </si>
  <si>
    <t>578/20</t>
  </si>
  <si>
    <t>578/25</t>
  </si>
  <si>
    <t>578/27</t>
  </si>
  <si>
    <t>578/22</t>
  </si>
  <si>
    <t>578/23</t>
  </si>
  <si>
    <t>584/17</t>
  </si>
  <si>
    <t>701/1</t>
  </si>
  <si>
    <t>701/2</t>
  </si>
  <si>
    <t>703/2</t>
  </si>
  <si>
    <t>731/9</t>
  </si>
  <si>
    <t>733/5</t>
  </si>
  <si>
    <t>733/9</t>
  </si>
  <si>
    <t>737/4</t>
  </si>
  <si>
    <t>738/2</t>
  </si>
  <si>
    <t>739/5</t>
  </si>
  <si>
    <t>744/2</t>
  </si>
  <si>
    <t>167/2</t>
  </si>
  <si>
    <t>168/3</t>
  </si>
  <si>
    <t>169/8</t>
  </si>
  <si>
    <t>169/12</t>
  </si>
  <si>
    <t>169/13</t>
  </si>
  <si>
    <t>169/15</t>
  </si>
  <si>
    <t>170/7</t>
  </si>
  <si>
    <t>221/5</t>
  </si>
  <si>
    <t>222/10</t>
  </si>
  <si>
    <t>222/8</t>
  </si>
  <si>
    <t>222/5</t>
  </si>
  <si>
    <t>641/2</t>
  </si>
  <si>
    <t>462/10</t>
  </si>
  <si>
    <t>642/13</t>
  </si>
  <si>
    <t>642/16</t>
  </si>
  <si>
    <t>642/19</t>
  </si>
  <si>
    <t>642/22</t>
  </si>
  <si>
    <t>641/5</t>
  </si>
  <si>
    <t>92/2</t>
  </si>
  <si>
    <t>55/8</t>
  </si>
  <si>
    <t>55/4</t>
  </si>
  <si>
    <t>97/25</t>
  </si>
  <si>
    <t>97/22</t>
  </si>
  <si>
    <t>97/21</t>
  </si>
  <si>
    <t>98/10</t>
  </si>
  <si>
    <t>97/18</t>
  </si>
  <si>
    <t>97/12</t>
  </si>
  <si>
    <t>41/6</t>
  </si>
  <si>
    <t>46/12</t>
  </si>
  <si>
    <t>44/4</t>
  </si>
  <si>
    <t>97/16</t>
  </si>
  <si>
    <t>4315/12</t>
  </si>
  <si>
    <t>1164/2</t>
  </si>
  <si>
    <t>zemljišče v poslovni coni Solkan</t>
  </si>
  <si>
    <t>1380/4</t>
  </si>
  <si>
    <t>437/20</t>
  </si>
  <si>
    <t>13/4</t>
  </si>
  <si>
    <t>11/4</t>
  </si>
  <si>
    <t>18/11</t>
  </si>
  <si>
    <t>kmetijsko</t>
  </si>
  <si>
    <t xml:space="preserve">delno kmetijsko </t>
  </si>
  <si>
    <t>Zemljišči sta kategorizirana občinska cesta LC 284240 Otava – Ozeljan</t>
  </si>
  <si>
    <t>Odkup parcele kjer je Vojkova cesta - xxx.divizije</t>
  </si>
  <si>
    <t>V naravi cesta, brezplačen prenos</t>
  </si>
  <si>
    <t xml:space="preserve">342/14 </t>
  </si>
  <si>
    <t>stavba 925</t>
  </si>
  <si>
    <t>stavba 924</t>
  </si>
  <si>
    <t>stavba 922</t>
  </si>
  <si>
    <t>1077/1</t>
  </si>
  <si>
    <t>1077/2</t>
  </si>
  <si>
    <t>nakup kmetijskega zemljišča</t>
  </si>
  <si>
    <t>k.o. Lazna</t>
  </si>
  <si>
    <t>531/11</t>
  </si>
  <si>
    <t>528/1</t>
  </si>
  <si>
    <t>*120/1</t>
  </si>
  <si>
    <t>528/14</t>
  </si>
  <si>
    <t>510/1</t>
  </si>
  <si>
    <t>510/12</t>
  </si>
  <si>
    <t>510/3</t>
  </si>
  <si>
    <t>510/4</t>
  </si>
  <si>
    <t>508/6</t>
  </si>
  <si>
    <t>508/1</t>
  </si>
  <si>
    <t>33/1</t>
  </si>
  <si>
    <t>32/3</t>
  </si>
  <si>
    <t>32/2</t>
  </si>
  <si>
    <t>*117</t>
  </si>
  <si>
    <t>29/2</t>
  </si>
  <si>
    <t>Velikost  (v m2)</t>
  </si>
  <si>
    <t>Predvidena   sredstva      (v EUR)</t>
  </si>
  <si>
    <t>Velikost (v m2)</t>
  </si>
  <si>
    <t>Metoda razpolaganja</t>
  </si>
  <si>
    <t>odkup parcele -  podest- stopnišče pred cerkvijo</t>
  </si>
  <si>
    <t>1947/6</t>
  </si>
  <si>
    <t>1946/16</t>
  </si>
  <si>
    <t>1946/20</t>
  </si>
  <si>
    <t>1946/21</t>
  </si>
  <si>
    <t>1946/80</t>
  </si>
  <si>
    <t>1946/81</t>
  </si>
  <si>
    <t>1946/82</t>
  </si>
  <si>
    <t>1946/23</t>
  </si>
  <si>
    <t>1946/24</t>
  </si>
  <si>
    <t>1946/25</t>
  </si>
  <si>
    <t>1946/27</t>
  </si>
  <si>
    <t>1946/29</t>
  </si>
  <si>
    <t>1946/34</t>
  </si>
  <si>
    <t>1946/38</t>
  </si>
  <si>
    <t>1946/41</t>
  </si>
  <si>
    <t>1407/30</t>
  </si>
  <si>
    <t>1407/31</t>
  </si>
  <si>
    <t>1407/32</t>
  </si>
  <si>
    <t>1407/34</t>
  </si>
  <si>
    <t>Zemljišča so del kategorizirane občinske ceste LK 288080 Žabji kraj - Ščedne, brezplačen prenos na MONG</t>
  </si>
  <si>
    <t>funkcionalno zemljišče</t>
  </si>
  <si>
    <t>Interventna pot do objekta, menjava</t>
  </si>
  <si>
    <t>Brezplačen prenos zemljišč - parcelacija cest v Lokovcu</t>
  </si>
  <si>
    <t>Odkup solastniškega deleža zemljišča za CERO</t>
  </si>
  <si>
    <t>Zemljišča Pot na Breg - rekonstrukcija vozišča in pločnik</t>
  </si>
  <si>
    <t>Odkup parcel po rekonstrukciji ceste v Grgarju</t>
  </si>
  <si>
    <t>Odkup parcel za meteorni odvodnik v Sočo</t>
  </si>
  <si>
    <t>zaokrožitev parcel istega lastnika</t>
  </si>
  <si>
    <t>funkcionalno zemljišče, menjava</t>
  </si>
  <si>
    <t>funkcionalno zemljišče ob hiši, menjava</t>
  </si>
  <si>
    <t>funkcionalno zemljišče ob hiši</t>
  </si>
  <si>
    <t>7663/1</t>
  </si>
  <si>
    <t>36/7</t>
  </si>
  <si>
    <t>36/10</t>
  </si>
  <si>
    <t>Nakup zemljišča ob Soči s pripadajočimi objekti v OPPN Športni park Solkan</t>
  </si>
  <si>
    <t>22/3</t>
  </si>
  <si>
    <t>Odkup parcel, ki so del ulice Pod Grčno, menjava, ob JP 285161</t>
  </si>
  <si>
    <t>V naravi cesta JP 784471, brezplačen prevzem zemljišča</t>
  </si>
  <si>
    <t>Nekategorizirana občinska cesta, dostop do več stanovansjkih objektov</t>
  </si>
  <si>
    <t>Odkup zemljišča, ki je v naravi cesta LC 284321</t>
  </si>
  <si>
    <t>Prestavitev ceste (menjava) - priključek na JP 784411</t>
  </si>
  <si>
    <t>Kategorizirana občinska cesta Grgar LC 284016</t>
  </si>
  <si>
    <t>nakup kmetijskega zemljišča po zapuščini Kavčič Jožef, Pedrovo</t>
  </si>
  <si>
    <t>Zemljišče je nekategorizirana  cesta, ki se priključuje na JP 784321, do 4 stan. objektov</t>
  </si>
  <si>
    <t>Odkup 3/8 deleža funkcionalnega zemljišča v lasti MONG</t>
  </si>
  <si>
    <t>Odkup parcel v skladu s parcelacijo za cesto Preserje - Sv. Katarina LC 284351</t>
  </si>
  <si>
    <t>Skupaj:</t>
  </si>
  <si>
    <t>410/1</t>
  </si>
  <si>
    <t>del 531/1</t>
  </si>
  <si>
    <t>del 35/18</t>
  </si>
  <si>
    <t>35/20</t>
  </si>
  <si>
    <t>Krožišče pri Obiju financirano iz investicije na postavki 07188 Prvomajska ulica</t>
  </si>
  <si>
    <t>21/47</t>
  </si>
  <si>
    <t>Odkup zemljišča za vrtec Grgar s proračunske postavke 10179 Vrtec Grgar</t>
  </si>
  <si>
    <t>927/20</t>
  </si>
  <si>
    <t>na delu zemljišča postavijo parkirna mesta</t>
  </si>
  <si>
    <t xml:space="preserve">k.o. Prvačina </t>
  </si>
  <si>
    <t>1190/22</t>
  </si>
  <si>
    <t>1190/19</t>
  </si>
  <si>
    <t>21/88</t>
  </si>
  <si>
    <t>21/23</t>
  </si>
  <si>
    <t>21/86</t>
  </si>
  <si>
    <t>21/85</t>
  </si>
  <si>
    <t>21/84</t>
  </si>
  <si>
    <t>21/82</t>
  </si>
  <si>
    <t>Brezplačen prenos zemljišč v vrednosti 356.000 eur, obseg 4179 m2, zemljišča ob OBIJu v skladu s programom opremljanja za OPPN Ob železniški postaji</t>
  </si>
  <si>
    <t>399/3</t>
  </si>
  <si>
    <t>Kategorizirana občinska pot  Prvačina JP 784711, odkup vezan na menjavo</t>
  </si>
  <si>
    <t>Zemljišče za gradnjo novega gasilskega doma v Novi Gorici</t>
  </si>
  <si>
    <t>funkcionalno zemljišče ob stanovanjski hiši</t>
  </si>
  <si>
    <t>864/11</t>
  </si>
  <si>
    <t>864/12</t>
  </si>
  <si>
    <t>864/13</t>
  </si>
  <si>
    <t>864/14</t>
  </si>
  <si>
    <t>864/15</t>
  </si>
  <si>
    <t>Parkirišče za avtodome v Solkanu, brezplačna pridobitev zemljišč</t>
  </si>
  <si>
    <t>33/66</t>
  </si>
  <si>
    <t>Kategorizirana občinska cesta LC 284122</t>
  </si>
  <si>
    <t>kmetijsko zemljišče ob parceli 434/1 k.o. Rožna Dolina (zgoraj)</t>
  </si>
  <si>
    <t>383/72</t>
  </si>
  <si>
    <t>383/9</t>
  </si>
  <si>
    <t>odkup parcele - gozd, ki meji na njegovo parcelo</t>
  </si>
  <si>
    <t>1943/16</t>
  </si>
  <si>
    <t>2263/2</t>
  </si>
  <si>
    <t>2335/2</t>
  </si>
  <si>
    <t>ograjeno dvorišče pri hiši xxx. divizije 2</t>
  </si>
  <si>
    <t>zemljišče ob stanovanjski hiši</t>
  </si>
  <si>
    <t>Parcela kot zelena površina ob židovskem pokopališču v Rožni Dolini, menjava</t>
  </si>
  <si>
    <t>k.o Rožna Dolina</t>
  </si>
  <si>
    <t>458/1</t>
  </si>
  <si>
    <t xml:space="preserve">zemljišče ob poslovni stavbi </t>
  </si>
  <si>
    <t>439/1</t>
  </si>
  <si>
    <t>stavbno zemljišče prosto za prodajo</t>
  </si>
  <si>
    <t>1558/1</t>
  </si>
  <si>
    <t>menjalna pogodba</t>
  </si>
  <si>
    <t>menjava zemljišč za potrebe izgradnje krožišča pri Obiju</t>
  </si>
  <si>
    <t>35/17</t>
  </si>
  <si>
    <t>35/21</t>
  </si>
  <si>
    <t>35/6</t>
  </si>
  <si>
    <t>k.o. Mravljevi</t>
  </si>
  <si>
    <t>stavbno zemljišče za potrebe parkirišča ob gostinskm lokalu</t>
  </si>
  <si>
    <t>838/20</t>
  </si>
  <si>
    <t>3150/10</t>
  </si>
  <si>
    <t>k.o. Pravčina</t>
  </si>
  <si>
    <t>1525/11</t>
  </si>
  <si>
    <t>1525/15</t>
  </si>
  <si>
    <t>1525/16</t>
  </si>
  <si>
    <t>4736/3</t>
  </si>
  <si>
    <t>Kategorizirna občinska cesta JP 784671 (Ozeljan - gornji del naselja)</t>
  </si>
  <si>
    <t>k.o. Šempas</t>
  </si>
  <si>
    <t>2163/13</t>
  </si>
  <si>
    <t>Nekategorizirana občinska cesta, ki se navezuje na državno cesto</t>
  </si>
  <si>
    <t>1078/6</t>
  </si>
  <si>
    <t>Asfaltirana nekategorizirana občinska cesta</t>
  </si>
  <si>
    <t>645/1</t>
  </si>
  <si>
    <t>Cankarjeva ulica - del, ureditev ZK stanja, brezplačno</t>
  </si>
  <si>
    <t>funkcionalno zemljišče ob gostinskem objektu</t>
  </si>
  <si>
    <t>funkcionalno zemljišče ob stanovanjskem objektu</t>
  </si>
  <si>
    <t>5229/3</t>
  </si>
  <si>
    <t>Odkup zemljišč, ki sta kategorizirana občinska cesta s pločnikom LC 284171</t>
  </si>
  <si>
    <t>Sanacija nevarnega cestnega priključka JP 785131 na LC 284222</t>
  </si>
  <si>
    <t>69/1</t>
  </si>
  <si>
    <t>prodaja deleža MONG na stavbnem zemljišču</t>
  </si>
  <si>
    <t>443/7</t>
  </si>
  <si>
    <t>1355/5</t>
  </si>
  <si>
    <t>odkup 1/4 parcele ob Poti na Breg</t>
  </si>
  <si>
    <t>k.o Nova Gorica</t>
  </si>
  <si>
    <t>801/5</t>
  </si>
  <si>
    <t>803/7</t>
  </si>
  <si>
    <t>803/8</t>
  </si>
  <si>
    <t>844/5</t>
  </si>
  <si>
    <t xml:space="preserve">del pločnika </t>
  </si>
  <si>
    <t>bodoče krožišče na Vodovodni poti</t>
  </si>
  <si>
    <t>del Vodovodne poti</t>
  </si>
  <si>
    <t>2946/19</t>
  </si>
  <si>
    <t>prosto zemljišče ob stanovanjskem objektu</t>
  </si>
  <si>
    <t>443/12</t>
  </si>
  <si>
    <t>Nekategorizirana lokalna cesta v Šempasu</t>
  </si>
  <si>
    <t>443/16</t>
  </si>
  <si>
    <t>141/1</t>
  </si>
  <si>
    <t>162/3</t>
  </si>
  <si>
    <t>1525/12</t>
  </si>
  <si>
    <t>1525/13</t>
  </si>
  <si>
    <t xml:space="preserve">kmetijska zemljišča </t>
  </si>
  <si>
    <t xml:space="preserve">k.o. Branik </t>
  </si>
  <si>
    <t>*149</t>
  </si>
  <si>
    <t>Spomenik NOB v Pedrovem</t>
  </si>
  <si>
    <t xml:space="preserve">k.o. Loke </t>
  </si>
  <si>
    <t>10/12</t>
  </si>
  <si>
    <t>5/4</t>
  </si>
  <si>
    <t>Širitev pokopališča Loke</t>
  </si>
  <si>
    <t>Nekategorizirana občinska cesta</t>
  </si>
  <si>
    <t>Zemljišče nasproti železniške postaje v Novi Gorici ob meji z Italijo</t>
  </si>
  <si>
    <t>25/2</t>
  </si>
  <si>
    <t>1184/10</t>
  </si>
  <si>
    <t>542/3</t>
  </si>
  <si>
    <t>359/5</t>
  </si>
  <si>
    <t>1110/14</t>
  </si>
  <si>
    <t>1110/16</t>
  </si>
  <si>
    <t>Del ceste 15. september, Grčna</t>
  </si>
  <si>
    <t>420/2</t>
  </si>
  <si>
    <t>421/2</t>
  </si>
  <si>
    <t>Povezovalna cesta Žabji kraj - Ščedne</t>
  </si>
  <si>
    <t>4087/2</t>
  </si>
  <si>
    <t>Nekategorizirana cesta</t>
  </si>
  <si>
    <t>171/2</t>
  </si>
  <si>
    <t>Obstoječe kontejnersko mesto</t>
  </si>
  <si>
    <t>489/283</t>
  </si>
  <si>
    <t>Del Ulice 9. maja, Rožna Dolina</t>
  </si>
  <si>
    <t>1477/11</t>
  </si>
  <si>
    <t>1477/13</t>
  </si>
  <si>
    <t>Kategorizirana cesta Lojevi - Branik</t>
  </si>
  <si>
    <t>33/2</t>
  </si>
  <si>
    <t>4742/5</t>
  </si>
  <si>
    <t>4742/7</t>
  </si>
  <si>
    <t>Kategorizirana cesta  Preserje Mravljevi</t>
  </si>
  <si>
    <t>del 2949/11</t>
  </si>
  <si>
    <t>2340/13</t>
  </si>
  <si>
    <t>2340/14</t>
  </si>
  <si>
    <t>vrt v uporabi lastnika stanovansjkega objekta</t>
  </si>
  <si>
    <t>del 1526/2</t>
  </si>
  <si>
    <t>del 1522/1</t>
  </si>
  <si>
    <t>1898/1</t>
  </si>
  <si>
    <t>1898/2</t>
  </si>
  <si>
    <t>1504/9</t>
  </si>
  <si>
    <t>Parcele v OPPN Vodovodna - dostopne poti, odkup dela parcele po prcelaciji</t>
  </si>
  <si>
    <t>1711/4</t>
  </si>
  <si>
    <t>1730/1</t>
  </si>
  <si>
    <t>1624/5</t>
  </si>
  <si>
    <t>Razširitev ceste za vodovod Grgarske Ravne</t>
  </si>
  <si>
    <t>k.o Šempas</t>
  </si>
  <si>
    <t>del 227</t>
  </si>
  <si>
    <t>del 436/1</t>
  </si>
  <si>
    <t>Povezava nekategorizirane občinske ceste na kategorizirano</t>
  </si>
  <si>
    <t>6590/6</t>
  </si>
  <si>
    <t>6591/6</t>
  </si>
  <si>
    <t>6592/6</t>
  </si>
  <si>
    <t>6592/10</t>
  </si>
  <si>
    <t>6592/8</t>
  </si>
  <si>
    <t>6593/4</t>
  </si>
  <si>
    <t>6601/2</t>
  </si>
  <si>
    <t>6602/2</t>
  </si>
  <si>
    <t>6603/2</t>
  </si>
  <si>
    <t>6604/2</t>
  </si>
  <si>
    <t>Pločnik ob cesti Nova Gorica - Sežana, odsek Draga - Dornberk.</t>
  </si>
  <si>
    <t>412/14</t>
  </si>
  <si>
    <t>del 411/1</t>
  </si>
  <si>
    <t>Odkup zemljišča za vrtec Grgar s proračunske postavke 10179 Vrtec Grgar - parkirišče</t>
  </si>
  <si>
    <t>73/6</t>
  </si>
  <si>
    <t>24/7</t>
  </si>
  <si>
    <t>prodaja kmetijskega zemljišča   po zapuščini Pavlin Štefanija, Grgar 31</t>
  </si>
  <si>
    <t>prodaja  stavbnega zemljišča  po zapuščini Pavlin Štefanija, Grgar 31</t>
  </si>
  <si>
    <t>kmetijsko zemljišče ob stanovanjski hiši</t>
  </si>
  <si>
    <t>stavbno zemljišče ob stanovanjski hiši</t>
  </si>
  <si>
    <t xml:space="preserve">od skupnega kmetijska zemljišča </t>
  </si>
  <si>
    <t xml:space="preserve">Rekonstrukcija ceste Dornberk - Gradišče - Renče, odsek 6 na LC 284321   </t>
  </si>
  <si>
    <t>Del kategorizirane občinske ceste</t>
  </si>
  <si>
    <t>Z menjavo (po parcelaciji) tega zemljišča si zagotovimo dostop do zemljišča v lasti MONG</t>
  </si>
  <si>
    <t>zemljiščle</t>
  </si>
  <si>
    <t>1351/39</t>
  </si>
  <si>
    <t>dvorišče pred poslovnim objektom</t>
  </si>
  <si>
    <t>5052/10</t>
  </si>
  <si>
    <t xml:space="preserve">odkup parcele na kateri je cesta </t>
  </si>
  <si>
    <t xml:space="preserve">Za ureditev Kovaškega muzeja </t>
  </si>
  <si>
    <t>454/1</t>
  </si>
  <si>
    <t>prosta parcela - pozidava po OPPN Ob sodišču</t>
  </si>
  <si>
    <t>Dostopna pot do podhoda ob Solkanski obvoznici</t>
  </si>
  <si>
    <t>721/8</t>
  </si>
  <si>
    <t>721/9</t>
  </si>
  <si>
    <t>721/11</t>
  </si>
  <si>
    <t>Kategorizirana občinska cesta JP 784323</t>
  </si>
  <si>
    <t>101/2</t>
  </si>
  <si>
    <t>Dopolnitev marec 2016</t>
  </si>
  <si>
    <t xml:space="preserve">k.o. Bate </t>
  </si>
  <si>
    <t>Kategorizirana občinska cesta LK 286 021</t>
  </si>
  <si>
    <t>Kategorizirana občinska cesta LK 284 012</t>
  </si>
  <si>
    <t>349/5</t>
  </si>
  <si>
    <t>248/8</t>
  </si>
  <si>
    <t>113/2</t>
  </si>
  <si>
    <t>Kategorizirana občinska cesta JP 784 351</t>
  </si>
  <si>
    <t>111/2</t>
  </si>
  <si>
    <t>140/18</t>
  </si>
  <si>
    <t>140/13</t>
  </si>
  <si>
    <t>109/2</t>
  </si>
  <si>
    <t>123/9</t>
  </si>
  <si>
    <t>123/8</t>
  </si>
  <si>
    <t>Kategorizirana občinska cesta JP 784 351 - brezplačna pridobitev</t>
  </si>
  <si>
    <t>108/6</t>
  </si>
  <si>
    <t>123/11</t>
  </si>
  <si>
    <t>487/9</t>
  </si>
  <si>
    <t>Kategorizirana občinska cesta JP 785 031</t>
  </si>
  <si>
    <t>1138/9</t>
  </si>
  <si>
    <t>Kategorizirana občinska cesta JP 786 421</t>
  </si>
  <si>
    <t>1139/4</t>
  </si>
  <si>
    <t>Stavbno zemljišče na katerem je obstoječa hiša</t>
  </si>
  <si>
    <t>2330/2</t>
  </si>
  <si>
    <t>Parcele - izgradnja meteornega odvodnika v Sočo</t>
  </si>
  <si>
    <t>391/4</t>
  </si>
  <si>
    <t>391/1</t>
  </si>
  <si>
    <t>391/3</t>
  </si>
  <si>
    <t>Odkup zemljišča za izgradnjo gasilskega doma v Novi Gorici s proračunske postavke 04 043 - Novogradnja gasilskega doma</t>
  </si>
  <si>
    <t>2751/2</t>
  </si>
  <si>
    <t>Kategorizirana občinska cesta JP 786 621</t>
  </si>
  <si>
    <t>137/4</t>
  </si>
  <si>
    <t>477/3</t>
  </si>
  <si>
    <t>484/2</t>
  </si>
  <si>
    <t>485/2</t>
  </si>
  <si>
    <t>Kategorizirana občinska cesta JP 784 421</t>
  </si>
  <si>
    <t>92/5</t>
  </si>
  <si>
    <t>Obcestni pas ob kategorizirani občinski cesti JP 784 331</t>
  </si>
  <si>
    <t>1612/2</t>
  </si>
  <si>
    <t>1601/1</t>
  </si>
  <si>
    <t>1610/4</t>
  </si>
  <si>
    <t>1592/24</t>
  </si>
  <si>
    <t>otroško igrišče na Pristavi</t>
  </si>
  <si>
    <t>2129 stavba</t>
  </si>
  <si>
    <t>zemljišče  kjer je zaklonišče</t>
  </si>
  <si>
    <t>zaklonišče</t>
  </si>
  <si>
    <t>zelenica kot javna površina</t>
  </si>
  <si>
    <t>Del Ulice Sergeja Mašere JP 786 481</t>
  </si>
  <si>
    <t>Kategorizirana občinska cesta JP 784 292</t>
  </si>
  <si>
    <t>142/15</t>
  </si>
  <si>
    <t>1285/1</t>
  </si>
  <si>
    <t>individualni dostop do hiše</t>
  </si>
  <si>
    <t>1351/22</t>
  </si>
  <si>
    <t>dvorišče pred poslovnim prostorom obrtna cona ob Langobardski ulici</t>
  </si>
  <si>
    <t>dostop do stanovansjkega objekta</t>
  </si>
  <si>
    <t xml:space="preserve">delno kmetijsko zemljišče </t>
  </si>
  <si>
    <t>Avtobusna postaja v Dornberku</t>
  </si>
  <si>
    <t>5208/2</t>
  </si>
  <si>
    <t>5226/2</t>
  </si>
  <si>
    <t>5207/2</t>
  </si>
  <si>
    <t>Rekonstrukcija kategorizirane občinske ceste LC 784 321</t>
  </si>
  <si>
    <t xml:space="preserve">  LETNI NAČRT PRIDOBIVANJA STVARNEGA PREMOŽENJA V MESTNI OBČINI NOVA GORICA V LETU 2016 - dopolnitev marec 2016</t>
  </si>
  <si>
    <t xml:space="preserve">  LETNI NAČRT RAZPOLAGANJA S STVARNIM PREMOŽENJEM MESTNE OBČINE NOVA GORICA V LETU 2016 - dopolnitev marec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</si>
</sst>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0">
    <xf numFmtId="0" fontId="0" fillId="0" borderId="0" xfId="0"/>
    <xf numFmtId="0" fontId="0" fillId="0" borderId="0" xfId="0" applyFont="1" applyFill="1" applyAlignment="1">
      <alignment horizontal="center"/>
    </xf>
    <xf numFmtId="0" fontId="0" fillId="0" borderId="0" xfId="0" applyFont="1" applyFill="1"/>
    <xf numFmtId="3" fontId="0" fillId="0" borderId="0" xfId="0" applyNumberFormat="1" applyFont="1" applyFill="1" applyAlignment="1">
      <alignment horizontal="right" vertical="top"/>
    </xf>
    <xf numFmtId="3" fontId="0" fillId="0" borderId="0" xfId="0" applyNumberFormat="1" applyFont="1" applyFill="1" applyAlignment="1"/>
    <xf numFmtId="0" fontId="0" fillId="0" borderId="0" xfId="0" applyFont="1" applyFill="1" applyAlignment="1">
      <alignment vertical="top" wrapText="1"/>
    </xf>
    <xf numFmtId="0" fontId="0" fillId="0" borderId="0" xfId="0" applyFont="1" applyFill="1" applyAlignment="1">
      <alignment horizontal="center"/>
    </xf>
    <xf numFmtId="3" fontId="1" fillId="0" borderId="0" xfId="0" applyNumberFormat="1" applyFont="1" applyFill="1" applyAlignment="1">
      <alignment vertical="top"/>
    </xf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left"/>
    </xf>
    <xf numFmtId="0" fontId="1" fillId="0" borderId="0" xfId="0" applyFont="1" applyFill="1" applyAlignment="1">
      <alignment horizontal="right"/>
    </xf>
    <xf numFmtId="0" fontId="1" fillId="0" borderId="0" xfId="0" applyFont="1" applyFill="1" applyAlignment="1">
      <alignment horizontal="left" wrapText="1"/>
    </xf>
    <xf numFmtId="0" fontId="1" fillId="0" borderId="0" xfId="0" applyFont="1" applyFill="1" applyAlignment="1">
      <alignment horizontal="center"/>
    </xf>
    <xf numFmtId="0" fontId="1" fillId="0" borderId="1" xfId="0" applyFont="1" applyFill="1" applyBorder="1"/>
    <xf numFmtId="0" fontId="1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right"/>
    </xf>
    <xf numFmtId="3" fontId="1" fillId="0" borderId="1" xfId="0" applyNumberFormat="1" applyFont="1" applyFill="1" applyBorder="1" applyAlignment="1">
      <alignment vertical="top"/>
    </xf>
    <xf numFmtId="0" fontId="1" fillId="0" borderId="1" xfId="0" applyFont="1" applyFill="1" applyBorder="1" applyAlignment="1">
      <alignment horizontal="left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3" fontId="1" fillId="0" borderId="1" xfId="0" applyNumberFormat="1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wrapText="1"/>
    </xf>
    <xf numFmtId="3" fontId="1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3" fontId="1" fillId="0" borderId="1" xfId="0" applyNumberFormat="1" applyFont="1" applyFill="1" applyBorder="1" applyAlignment="1">
      <alignment horizontal="center" vertical="top"/>
    </xf>
    <xf numFmtId="3" fontId="1" fillId="0" borderId="1" xfId="0" applyNumberFormat="1" applyFont="1" applyFill="1" applyBorder="1"/>
    <xf numFmtId="3" fontId="1" fillId="0" borderId="1" xfId="0" applyNumberFormat="1" applyFont="1" applyFill="1" applyBorder="1" applyAlignment="1"/>
    <xf numFmtId="3" fontId="1" fillId="0" borderId="1" xfId="0" applyNumberFormat="1" applyFont="1" applyFill="1" applyBorder="1" applyAlignment="1">
      <alignment horizontal="right" vertical="top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left" wrapText="1"/>
    </xf>
    <xf numFmtId="0" fontId="1" fillId="0" borderId="1" xfId="0" applyFont="1" applyFill="1" applyBorder="1" applyAlignment="1">
      <alignment vertical="top"/>
    </xf>
    <xf numFmtId="0" fontId="1" fillId="0" borderId="1" xfId="0" applyFont="1" applyFill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vertical="top"/>
    </xf>
    <xf numFmtId="0" fontId="0" fillId="0" borderId="1" xfId="0" applyBorder="1" applyAlignment="1">
      <alignment horizontal="left" vertical="top"/>
    </xf>
    <xf numFmtId="3" fontId="1" fillId="2" borderId="1" xfId="0" applyNumberFormat="1" applyFont="1" applyFill="1" applyBorder="1" applyAlignment="1">
      <alignment vertical="top"/>
    </xf>
    <xf numFmtId="0" fontId="1" fillId="2" borderId="1" xfId="0" applyFont="1" applyFill="1" applyBorder="1" applyAlignment="1">
      <alignment horizontal="center" wrapText="1"/>
    </xf>
    <xf numFmtId="0" fontId="0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left" vertical="top"/>
    </xf>
    <xf numFmtId="0" fontId="0" fillId="0" borderId="1" xfId="0" applyFont="1" applyFill="1" applyBorder="1"/>
    <xf numFmtId="3" fontId="0" fillId="0" borderId="1" xfId="0" applyNumberFormat="1" applyFont="1" applyFill="1" applyBorder="1" applyAlignment="1"/>
    <xf numFmtId="0" fontId="0" fillId="0" borderId="1" xfId="0" applyFont="1" applyFill="1" applyBorder="1" applyAlignment="1">
      <alignment vertical="top" wrapText="1"/>
    </xf>
    <xf numFmtId="0" fontId="0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left" vertical="top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top" wrapText="1"/>
    </xf>
    <xf numFmtId="3" fontId="0" fillId="0" borderId="1" xfId="0" applyNumberFormat="1" applyFont="1" applyFill="1" applyBorder="1" applyAlignment="1">
      <alignment vertical="center" wrapText="1"/>
    </xf>
    <xf numFmtId="3" fontId="0" fillId="0" borderId="1" xfId="0" applyNumberFormat="1" applyFont="1" applyFill="1" applyBorder="1" applyAlignment="1">
      <alignment vertical="top" wrapText="1"/>
    </xf>
    <xf numFmtId="0" fontId="0" fillId="0" borderId="1" xfId="0" applyFont="1" applyFill="1" applyBorder="1" applyAlignment="1"/>
    <xf numFmtId="0" fontId="0" fillId="0" borderId="1" xfId="0" applyFont="1" applyFill="1" applyBorder="1" applyAlignment="1">
      <alignment horizontal="center" wrapText="1"/>
    </xf>
    <xf numFmtId="0" fontId="0" fillId="0" borderId="1" xfId="0" applyFont="1" applyFill="1" applyBorder="1" applyAlignment="1">
      <alignment vertical="top" wrapText="1"/>
    </xf>
    <xf numFmtId="0" fontId="0" fillId="0" borderId="1" xfId="0" applyFont="1" applyFill="1" applyBorder="1" applyAlignment="1">
      <alignment horizontal="center" vertical="top"/>
    </xf>
    <xf numFmtId="0" fontId="0" fillId="0" borderId="1" xfId="0" applyFont="1" applyFill="1" applyBorder="1" applyAlignment="1">
      <alignment vertical="top"/>
    </xf>
    <xf numFmtId="0" fontId="0" fillId="0" borderId="1" xfId="0" applyFont="1" applyFill="1" applyBorder="1" applyAlignment="1">
      <alignment horizontal="justify" vertical="top" wrapText="1"/>
    </xf>
    <xf numFmtId="0" fontId="0" fillId="0" borderId="1" xfId="0" applyFont="1" applyFill="1" applyBorder="1" applyAlignment="1">
      <alignment horizontal="left"/>
    </xf>
    <xf numFmtId="49" fontId="0" fillId="0" borderId="1" xfId="0" applyNumberFormat="1" applyFont="1" applyFill="1" applyBorder="1" applyAlignment="1">
      <alignment horizontal="center"/>
    </xf>
    <xf numFmtId="3" fontId="0" fillId="0" borderId="1" xfId="0" applyNumberFormat="1" applyFont="1" applyBorder="1" applyAlignment="1">
      <alignment horizontal="right" vertical="top"/>
    </xf>
    <xf numFmtId="0" fontId="0" fillId="0" borderId="1" xfId="0" applyFont="1" applyBorder="1" applyAlignment="1">
      <alignment vertical="top" wrapText="1"/>
    </xf>
    <xf numFmtId="0" fontId="0" fillId="0" borderId="1" xfId="0" applyFont="1" applyFill="1" applyBorder="1" applyAlignment="1">
      <alignment horizontal="center" vertical="top" wrapText="1"/>
    </xf>
    <xf numFmtId="49" fontId="0" fillId="0" borderId="1" xfId="0" applyNumberFormat="1" applyFont="1" applyFill="1" applyBorder="1" applyAlignment="1">
      <alignment horizontal="center" vertical="top"/>
    </xf>
    <xf numFmtId="0" fontId="0" fillId="0" borderId="1" xfId="0" applyFont="1" applyBorder="1" applyAlignment="1">
      <alignment horizontal="center"/>
    </xf>
    <xf numFmtId="3" fontId="0" fillId="0" borderId="1" xfId="0" applyNumberFormat="1" applyFont="1" applyBorder="1" applyAlignment="1"/>
    <xf numFmtId="0" fontId="0" fillId="2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top"/>
    </xf>
    <xf numFmtId="0" fontId="0" fillId="0" borderId="1" xfId="0" applyBorder="1" applyAlignment="1">
      <alignment vertical="top" wrapText="1"/>
    </xf>
    <xf numFmtId="0" fontId="0" fillId="0" borderId="1" xfId="0" applyFill="1" applyBorder="1" applyAlignment="1">
      <alignment vertical="top" wrapText="1"/>
    </xf>
    <xf numFmtId="0" fontId="0" fillId="3" borderId="1" xfId="0" applyFont="1" applyFill="1" applyBorder="1"/>
    <xf numFmtId="0" fontId="0" fillId="3" borderId="1" xfId="0" applyFont="1" applyFill="1" applyBorder="1" applyAlignment="1">
      <alignment horizontal="center"/>
    </xf>
    <xf numFmtId="0" fontId="0" fillId="3" borderId="1" xfId="0" applyFill="1" applyBorder="1" applyAlignment="1">
      <alignment vertical="top" wrapText="1"/>
    </xf>
    <xf numFmtId="0" fontId="0" fillId="0" borderId="1" xfId="0" applyFill="1" applyBorder="1" applyAlignment="1">
      <alignment vertical="top"/>
    </xf>
    <xf numFmtId="0" fontId="0" fillId="2" borderId="1" xfId="0" applyFont="1" applyFill="1" applyBorder="1" applyAlignment="1">
      <alignment horizontal="center" vertical="top" wrapText="1"/>
    </xf>
    <xf numFmtId="3" fontId="0" fillId="2" borderId="1" xfId="0" applyNumberFormat="1" applyFill="1" applyBorder="1" applyAlignment="1">
      <alignment wrapText="1"/>
    </xf>
    <xf numFmtId="3" fontId="0" fillId="0" borderId="1" xfId="0" applyNumberFormat="1" applyFill="1" applyBorder="1" applyAlignment="1">
      <alignment wrapText="1"/>
    </xf>
    <xf numFmtId="3" fontId="0" fillId="4" borderId="1" xfId="0" applyNumberFormat="1" applyFill="1" applyBorder="1" applyAlignment="1">
      <alignment wrapText="1"/>
    </xf>
    <xf numFmtId="0" fontId="0" fillId="0" borderId="1" xfId="0" applyFont="1" applyFill="1" applyBorder="1" applyAlignment="1">
      <alignment horizontal="center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vertical="top" wrapText="1"/>
    </xf>
    <xf numFmtId="3" fontId="1" fillId="0" borderId="1" xfId="0" applyNumberFormat="1" applyFont="1" applyFill="1" applyBorder="1" applyAlignment="1">
      <alignment vertical="top"/>
    </xf>
    <xf numFmtId="0" fontId="1" fillId="0" borderId="1" xfId="0" applyFont="1" applyFill="1" applyBorder="1" applyAlignment="1">
      <alignment horizontal="center"/>
    </xf>
    <xf numFmtId="0" fontId="0" fillId="0" borderId="1" xfId="0" applyBorder="1" applyAlignment="1">
      <alignment horizontal="center" vertical="top"/>
    </xf>
    <xf numFmtId="3" fontId="0" fillId="0" borderId="1" xfId="0" applyNumberFormat="1" applyFont="1" applyFill="1" applyBorder="1" applyAlignment="1">
      <alignment horizontal="right" vertical="top"/>
    </xf>
    <xf numFmtId="0" fontId="0" fillId="0" borderId="1" xfId="0" applyBorder="1" applyAlignment="1">
      <alignment vertical="top" wrapText="1"/>
    </xf>
    <xf numFmtId="3" fontId="1" fillId="0" borderId="1" xfId="0" applyNumberFormat="1" applyFont="1" applyFill="1" applyBorder="1" applyAlignment="1">
      <alignment horizontal="right" vertical="top"/>
    </xf>
    <xf numFmtId="0" fontId="0" fillId="0" borderId="1" xfId="0" applyFont="1" applyFill="1" applyBorder="1" applyAlignment="1">
      <alignment horizontal="center"/>
    </xf>
    <xf numFmtId="3" fontId="1" fillId="0" borderId="1" xfId="0" applyNumberFormat="1" applyFont="1" applyFill="1" applyBorder="1" applyAlignment="1"/>
    <xf numFmtId="3" fontId="1" fillId="0" borderId="1" xfId="0" applyNumberFormat="1" applyFont="1" applyFill="1" applyBorder="1" applyAlignment="1">
      <alignment wrapText="1"/>
    </xf>
    <xf numFmtId="3" fontId="0" fillId="0" borderId="1" xfId="0" applyNumberFormat="1" applyBorder="1" applyAlignment="1">
      <alignment wrapText="1"/>
    </xf>
    <xf numFmtId="3" fontId="1" fillId="0" borderId="1" xfId="0" applyNumberFormat="1" applyFont="1" applyFill="1" applyBorder="1" applyAlignment="1">
      <alignment horizontal="right" vertical="top" wrapText="1"/>
    </xf>
    <xf numFmtId="3" fontId="1" fillId="0" borderId="1" xfId="0" applyNumberFormat="1" applyFont="1" applyBorder="1" applyAlignment="1">
      <alignment horizontal="right"/>
    </xf>
    <xf numFmtId="3" fontId="0" fillId="0" borderId="1" xfId="0" applyNumberFormat="1" applyFill="1" applyBorder="1" applyAlignment="1">
      <alignment horizontal="right" wrapText="1"/>
    </xf>
    <xf numFmtId="3" fontId="0" fillId="0" borderId="1" xfId="0" applyNumberFormat="1" applyBorder="1" applyAlignment="1">
      <alignment horizontal="right" vertical="top"/>
    </xf>
    <xf numFmtId="3" fontId="0" fillId="0" borderId="1" xfId="0" applyNumberFormat="1" applyBorder="1" applyAlignment="1">
      <alignment horizontal="right"/>
    </xf>
    <xf numFmtId="3" fontId="0" fillId="3" borderId="1" xfId="0" applyNumberFormat="1" applyFill="1" applyBorder="1" applyAlignment="1">
      <alignment wrapText="1"/>
    </xf>
    <xf numFmtId="3" fontId="1" fillId="0" borderId="1" xfId="0" applyNumberFormat="1" applyFont="1" applyBorder="1" applyAlignment="1"/>
    <xf numFmtId="0" fontId="0" fillId="0" borderId="1" xfId="0" applyFont="1" applyFill="1" applyBorder="1" applyAlignment="1">
      <alignment horizontal="center"/>
    </xf>
    <xf numFmtId="3" fontId="0" fillId="0" borderId="1" xfId="0" applyNumberFormat="1" applyBorder="1" applyAlignment="1">
      <alignment horizontal="right"/>
    </xf>
    <xf numFmtId="0" fontId="0" fillId="0" borderId="1" xfId="0" applyFont="1" applyBorder="1" applyAlignment="1">
      <alignment vertical="top" wrapText="1"/>
    </xf>
    <xf numFmtId="0" fontId="0" fillId="0" borderId="1" xfId="0" applyFont="1" applyFill="1" applyBorder="1" applyAlignment="1">
      <alignment horizontal="center"/>
    </xf>
    <xf numFmtId="0" fontId="0" fillId="0" borderId="1" xfId="0" applyBorder="1" applyAlignment="1">
      <alignment horizontal="center" vertical="top"/>
    </xf>
    <xf numFmtId="0" fontId="0" fillId="0" borderId="1" xfId="0" applyFill="1" applyBorder="1" applyAlignment="1">
      <alignment horizontal="center" vertical="top"/>
    </xf>
    <xf numFmtId="3" fontId="1" fillId="0" borderId="1" xfId="0" applyNumberFormat="1" applyFont="1" applyFill="1" applyBorder="1" applyAlignment="1"/>
    <xf numFmtId="0" fontId="1" fillId="0" borderId="1" xfId="0" applyFont="1" applyFill="1" applyBorder="1" applyAlignment="1">
      <alignment horizontal="center" vertical="top"/>
    </xf>
    <xf numFmtId="3" fontId="1" fillId="0" borderId="1" xfId="0" applyNumberFormat="1" applyFont="1" applyFill="1" applyBorder="1" applyAlignment="1">
      <alignment vertical="top"/>
    </xf>
    <xf numFmtId="0" fontId="1" fillId="0" borderId="1" xfId="0" applyFont="1" applyFill="1" applyBorder="1" applyAlignment="1">
      <alignment horizontal="center"/>
    </xf>
    <xf numFmtId="0" fontId="0" fillId="0" borderId="4" xfId="0" applyBorder="1" applyAlignment="1">
      <alignment horizontal="center" vertical="top"/>
    </xf>
    <xf numFmtId="0" fontId="0" fillId="0" borderId="4" xfId="0" applyBorder="1" applyAlignment="1">
      <alignment vertical="top" wrapText="1"/>
    </xf>
    <xf numFmtId="0" fontId="0" fillId="0" borderId="4" xfId="0" applyBorder="1" applyAlignment="1">
      <alignment horizontal="right"/>
    </xf>
    <xf numFmtId="0" fontId="0" fillId="0" borderId="4" xfId="0" applyBorder="1" applyAlignment="1">
      <alignment horizontal="center" vertical="top"/>
    </xf>
    <xf numFmtId="0" fontId="0" fillId="0" borderId="4" xfId="0" applyBorder="1" applyAlignment="1">
      <alignment vertical="top" wrapText="1"/>
    </xf>
    <xf numFmtId="0" fontId="0" fillId="0" borderId="1" xfId="0" applyBorder="1" applyAlignment="1">
      <alignment horizontal="center" vertical="top"/>
    </xf>
    <xf numFmtId="0" fontId="0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3" fontId="1" fillId="0" borderId="1" xfId="0" applyNumberFormat="1" applyFont="1" applyFill="1" applyBorder="1" applyAlignment="1">
      <alignment vertical="top"/>
    </xf>
    <xf numFmtId="0" fontId="2" fillId="0" borderId="4" xfId="0" applyFont="1" applyBorder="1" applyAlignment="1">
      <alignment horizontal="left" vertical="top"/>
    </xf>
    <xf numFmtId="0" fontId="2" fillId="0" borderId="1" xfId="0" applyFont="1" applyFill="1" applyBorder="1"/>
    <xf numFmtId="0" fontId="1" fillId="0" borderId="2" xfId="0" applyFont="1" applyFill="1" applyBorder="1" applyAlignment="1">
      <alignment horizontal="center" vertical="top"/>
    </xf>
    <xf numFmtId="3" fontId="1" fillId="0" borderId="2" xfId="0" applyNumberFormat="1" applyFont="1" applyFill="1" applyBorder="1" applyAlignment="1"/>
    <xf numFmtId="0" fontId="0" fillId="0" borderId="2" xfId="0" applyFont="1" applyBorder="1" applyAlignment="1">
      <alignment vertical="top" wrapText="1"/>
    </xf>
    <xf numFmtId="0" fontId="2" fillId="0" borderId="2" xfId="0" applyFont="1" applyFill="1" applyBorder="1" applyAlignment="1">
      <alignment horizontal="left" vertical="top"/>
    </xf>
    <xf numFmtId="3" fontId="0" fillId="0" borderId="4" xfId="0" applyNumberFormat="1" applyBorder="1" applyAlignment="1">
      <alignment horizontal="right"/>
    </xf>
    <xf numFmtId="3" fontId="0" fillId="0" borderId="0" xfId="0" applyNumberFormat="1" applyFont="1" applyFill="1"/>
    <xf numFmtId="3" fontId="2" fillId="0" borderId="1" xfId="0" applyNumberFormat="1" applyFont="1" applyBorder="1" applyAlignment="1">
      <alignment horizontal="right"/>
    </xf>
    <xf numFmtId="3" fontId="1" fillId="0" borderId="0" xfId="0" applyNumberFormat="1" applyFont="1" applyFill="1"/>
    <xf numFmtId="0" fontId="0" fillId="0" borderId="4" xfId="0" applyBorder="1" applyAlignment="1">
      <alignment horizontal="center" vertical="top"/>
    </xf>
    <xf numFmtId="0" fontId="0" fillId="0" borderId="4" xfId="0" applyBorder="1" applyAlignment="1">
      <alignment vertical="top" wrapText="1"/>
    </xf>
    <xf numFmtId="0" fontId="0" fillId="0" borderId="4" xfId="0" applyBorder="1" applyAlignment="1">
      <alignment horizontal="right"/>
    </xf>
    <xf numFmtId="0" fontId="0" fillId="0" borderId="1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 vertical="top"/>
    </xf>
    <xf numFmtId="0" fontId="0" fillId="0" borderId="3" xfId="0" applyFont="1" applyFill="1" applyBorder="1" applyAlignment="1">
      <alignment horizontal="center" vertical="top"/>
    </xf>
    <xf numFmtId="0" fontId="0" fillId="0" borderId="4" xfId="0" applyFont="1" applyFill="1" applyBorder="1" applyAlignment="1">
      <alignment horizontal="center" vertical="top"/>
    </xf>
    <xf numFmtId="3" fontId="1" fillId="0" borderId="2" xfId="0" applyNumberFormat="1" applyFont="1" applyFill="1" applyBorder="1" applyAlignment="1">
      <alignment horizontal="right" vertical="top"/>
    </xf>
    <xf numFmtId="3" fontId="1" fillId="0" borderId="3" xfId="0" applyNumberFormat="1" applyFont="1" applyFill="1" applyBorder="1" applyAlignment="1">
      <alignment horizontal="right" vertical="top"/>
    </xf>
    <xf numFmtId="3" fontId="1" fillId="0" borderId="4" xfId="0" applyNumberFormat="1" applyFont="1" applyFill="1" applyBorder="1" applyAlignment="1">
      <alignment horizontal="right" vertical="top"/>
    </xf>
    <xf numFmtId="0" fontId="0" fillId="0" borderId="2" xfId="0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2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0" fillId="0" borderId="3" xfId="0" applyFont="1" applyBorder="1" applyAlignment="1">
      <alignment vertical="top" wrapText="1"/>
    </xf>
    <xf numFmtId="0" fontId="0" fillId="0" borderId="4" xfId="0" applyFont="1" applyBorder="1" applyAlignment="1">
      <alignment vertical="top" wrapText="1"/>
    </xf>
    <xf numFmtId="0" fontId="0" fillId="0" borderId="2" xfId="0" applyFont="1" applyBorder="1" applyAlignment="1">
      <alignment horizontal="center" vertical="top"/>
    </xf>
    <xf numFmtId="0" fontId="0" fillId="0" borderId="3" xfId="0" applyFont="1" applyBorder="1" applyAlignment="1">
      <alignment horizontal="center" vertical="top"/>
    </xf>
    <xf numFmtId="0" fontId="0" fillId="0" borderId="4" xfId="0" applyFont="1" applyBorder="1" applyAlignment="1">
      <alignment horizontal="center" vertical="top"/>
    </xf>
    <xf numFmtId="0" fontId="0" fillId="0" borderId="2" xfId="0" applyFont="1" applyBorder="1" applyAlignment="1">
      <alignment vertical="top"/>
    </xf>
    <xf numFmtId="0" fontId="0" fillId="0" borderId="3" xfId="0" applyFont="1" applyBorder="1" applyAlignment="1">
      <alignment vertical="top"/>
    </xf>
    <xf numFmtId="0" fontId="0" fillId="0" borderId="4" xfId="0" applyFont="1" applyBorder="1" applyAlignment="1">
      <alignment vertical="top"/>
    </xf>
    <xf numFmtId="3" fontId="1" fillId="0" borderId="2" xfId="0" applyNumberFormat="1" applyFont="1" applyFill="1" applyBorder="1" applyAlignment="1"/>
    <xf numFmtId="3" fontId="1" fillId="0" borderId="3" xfId="0" applyNumberFormat="1" applyFont="1" applyFill="1" applyBorder="1" applyAlignment="1"/>
    <xf numFmtId="3" fontId="1" fillId="0" borderId="4" xfId="0" applyNumberFormat="1" applyFont="1" applyFill="1" applyBorder="1" applyAlignment="1"/>
    <xf numFmtId="3" fontId="0" fillId="0" borderId="2" xfId="0" applyNumberFormat="1" applyBorder="1" applyAlignment="1">
      <alignment horizontal="right"/>
    </xf>
    <xf numFmtId="3" fontId="0" fillId="0" borderId="3" xfId="0" applyNumberFormat="1" applyBorder="1" applyAlignment="1">
      <alignment horizontal="right"/>
    </xf>
    <xf numFmtId="3" fontId="0" fillId="0" borderId="4" xfId="0" applyNumberFormat="1" applyBorder="1" applyAlignment="1">
      <alignment horizontal="right"/>
    </xf>
    <xf numFmtId="0" fontId="0" fillId="0" borderId="3" xfId="0" applyBorder="1" applyAlignment="1">
      <alignment vertical="top" wrapText="1"/>
    </xf>
    <xf numFmtId="0" fontId="1" fillId="0" borderId="2" xfId="0" applyFont="1" applyFill="1" applyBorder="1" applyAlignment="1">
      <alignment horizontal="center" vertical="top"/>
    </xf>
    <xf numFmtId="0" fontId="1" fillId="0" borderId="4" xfId="0" applyFont="1" applyFill="1" applyBorder="1" applyAlignment="1">
      <alignment horizontal="center" vertical="top"/>
    </xf>
    <xf numFmtId="0" fontId="1" fillId="0" borderId="3" xfId="0" applyFont="1" applyFill="1" applyBorder="1" applyAlignment="1">
      <alignment horizontal="center" vertical="top"/>
    </xf>
    <xf numFmtId="0" fontId="0" fillId="0" borderId="5" xfId="0" applyFont="1" applyFill="1" applyBorder="1" applyAlignment="1">
      <alignment horizontal="center"/>
    </xf>
    <xf numFmtId="0" fontId="0" fillId="0" borderId="6" xfId="0" applyFont="1" applyFill="1" applyBorder="1" applyAlignment="1">
      <alignment horizontal="center"/>
    </xf>
    <xf numFmtId="0" fontId="0" fillId="0" borderId="7" xfId="0" applyFont="1" applyFill="1" applyBorder="1" applyAlignment="1">
      <alignment horizontal="center"/>
    </xf>
    <xf numFmtId="3" fontId="0" fillId="0" borderId="2" xfId="0" applyNumberFormat="1" applyFont="1" applyFill="1" applyBorder="1" applyAlignment="1">
      <alignment horizontal="right" vertical="top"/>
    </xf>
    <xf numFmtId="3" fontId="0" fillId="0" borderId="4" xfId="0" applyNumberFormat="1" applyFont="1" applyFill="1" applyBorder="1" applyAlignment="1">
      <alignment horizontal="right" vertical="top"/>
    </xf>
    <xf numFmtId="0" fontId="0" fillId="0" borderId="2" xfId="0" applyFont="1" applyFill="1" applyBorder="1" applyAlignment="1">
      <alignment horizontal="justify" vertical="top" wrapText="1"/>
    </xf>
    <xf numFmtId="0" fontId="0" fillId="0" borderId="4" xfId="0" applyFont="1" applyFill="1" applyBorder="1" applyAlignment="1">
      <alignment horizontal="justify" vertical="top" wrapText="1"/>
    </xf>
    <xf numFmtId="3" fontId="0" fillId="0" borderId="2" xfId="0" applyNumberFormat="1" applyFont="1" applyBorder="1" applyAlignment="1">
      <alignment horizontal="right" vertical="top" wrapText="1"/>
    </xf>
    <xf numFmtId="3" fontId="0" fillId="0" borderId="4" xfId="0" applyNumberFormat="1" applyFont="1" applyBorder="1" applyAlignment="1">
      <alignment horizontal="right" vertical="top" wrapText="1"/>
    </xf>
    <xf numFmtId="0" fontId="0" fillId="0" borderId="2" xfId="0" applyFont="1" applyFill="1" applyBorder="1" applyAlignment="1">
      <alignment vertical="top" wrapText="1"/>
    </xf>
    <xf numFmtId="0" fontId="0" fillId="0" borderId="4" xfId="0" applyFont="1" applyFill="1" applyBorder="1" applyAlignment="1">
      <alignment vertical="top" wrapText="1"/>
    </xf>
    <xf numFmtId="0" fontId="0" fillId="0" borderId="3" xfId="0" applyFont="1" applyFill="1" applyBorder="1" applyAlignment="1">
      <alignment vertical="top" wrapText="1"/>
    </xf>
    <xf numFmtId="0" fontId="0" fillId="0" borderId="2" xfId="0" applyFill="1" applyBorder="1" applyAlignment="1">
      <alignment horizontal="center" vertical="top"/>
    </xf>
    <xf numFmtId="0" fontId="0" fillId="0" borderId="4" xfId="0" applyFill="1" applyBorder="1" applyAlignment="1">
      <alignment horizontal="center" vertical="top"/>
    </xf>
    <xf numFmtId="3" fontId="2" fillId="0" borderId="2" xfId="0" applyNumberFormat="1" applyFont="1" applyFill="1" applyBorder="1" applyAlignment="1">
      <alignment horizontal="right"/>
    </xf>
    <xf numFmtId="3" fontId="2" fillId="0" borderId="3" xfId="0" applyNumberFormat="1" applyFont="1" applyFill="1" applyBorder="1" applyAlignment="1">
      <alignment horizontal="right"/>
    </xf>
    <xf numFmtId="3" fontId="2" fillId="0" borderId="4" xfId="0" applyNumberFormat="1" applyFont="1" applyFill="1" applyBorder="1" applyAlignment="1">
      <alignment horizontal="right"/>
    </xf>
    <xf numFmtId="3" fontId="0" fillId="0" borderId="2" xfId="0" applyNumberFormat="1" applyFont="1" applyFill="1" applyBorder="1" applyAlignment="1">
      <alignment vertical="top" wrapText="1"/>
    </xf>
    <xf numFmtId="3" fontId="0" fillId="0" borderId="3" xfId="0" applyNumberFormat="1" applyFont="1" applyFill="1" applyBorder="1" applyAlignment="1">
      <alignment vertical="top" wrapText="1"/>
    </xf>
    <xf numFmtId="3" fontId="0" fillId="0" borderId="4" xfId="0" applyNumberFormat="1" applyFont="1" applyFill="1" applyBorder="1" applyAlignment="1">
      <alignment vertical="top" wrapText="1"/>
    </xf>
    <xf numFmtId="3" fontId="0" fillId="0" borderId="2" xfId="0" applyNumberFormat="1" applyBorder="1" applyAlignment="1">
      <alignment wrapText="1"/>
    </xf>
    <xf numFmtId="3" fontId="0" fillId="0" borderId="3" xfId="0" applyNumberFormat="1" applyBorder="1" applyAlignment="1">
      <alignment wrapText="1"/>
    </xf>
    <xf numFmtId="3" fontId="0" fillId="0" borderId="4" xfId="0" applyNumberFormat="1" applyBorder="1" applyAlignment="1">
      <alignment wrapText="1"/>
    </xf>
    <xf numFmtId="0" fontId="0" fillId="0" borderId="2" xfId="0" applyFill="1" applyBorder="1" applyAlignment="1">
      <alignment vertical="top" wrapText="1"/>
    </xf>
    <xf numFmtId="0" fontId="0" fillId="0" borderId="4" xfId="0" applyFill="1" applyBorder="1" applyAlignment="1">
      <alignment vertical="top" wrapText="1"/>
    </xf>
    <xf numFmtId="3" fontId="1" fillId="0" borderId="2" xfId="0" applyNumberFormat="1" applyFont="1" applyFill="1" applyBorder="1" applyAlignment="1">
      <alignment wrapText="1"/>
    </xf>
    <xf numFmtId="3" fontId="1" fillId="0" borderId="3" xfId="0" applyNumberFormat="1" applyFont="1" applyFill="1" applyBorder="1" applyAlignment="1">
      <alignment wrapText="1"/>
    </xf>
    <xf numFmtId="3" fontId="1" fillId="0" borderId="4" xfId="0" applyNumberFormat="1" applyFont="1" applyFill="1" applyBorder="1" applyAlignment="1">
      <alignment wrapText="1"/>
    </xf>
    <xf numFmtId="0" fontId="0" fillId="0" borderId="3" xfId="0" applyFill="1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0" borderId="4" xfId="0" applyFont="1" applyFill="1" applyBorder="1" applyAlignment="1">
      <alignment vertical="top"/>
    </xf>
    <xf numFmtId="0" fontId="0" fillId="0" borderId="2" xfId="0" applyFill="1" applyBorder="1" applyAlignment="1">
      <alignment horizontal="center" vertical="top" wrapText="1"/>
    </xf>
    <xf numFmtId="0" fontId="0" fillId="0" borderId="3" xfId="0" applyFill="1" applyBorder="1" applyAlignment="1">
      <alignment horizontal="center" vertical="top" wrapText="1"/>
    </xf>
    <xf numFmtId="0" fontId="0" fillId="0" borderId="4" xfId="0" applyFill="1" applyBorder="1" applyAlignment="1">
      <alignment horizontal="center" vertical="top" wrapText="1"/>
    </xf>
    <xf numFmtId="0" fontId="0" fillId="0" borderId="3" xfId="0" applyFill="1" applyBorder="1" applyAlignment="1">
      <alignment horizontal="center" vertical="top"/>
    </xf>
    <xf numFmtId="3" fontId="0" fillId="0" borderId="2" xfId="0" applyNumberFormat="1" applyFont="1" applyFill="1" applyBorder="1" applyAlignment="1">
      <alignment horizontal="right"/>
    </xf>
    <xf numFmtId="3" fontId="0" fillId="0" borderId="4" xfId="0" applyNumberFormat="1" applyFont="1" applyFill="1" applyBorder="1" applyAlignment="1">
      <alignment horizontal="right"/>
    </xf>
    <xf numFmtId="0" fontId="0" fillId="0" borderId="2" xfId="0" applyFont="1" applyFill="1" applyBorder="1" applyAlignment="1">
      <alignment horizontal="center" vertical="top" wrapText="1"/>
    </xf>
    <xf numFmtId="0" fontId="0" fillId="0" borderId="4" xfId="0" applyFont="1" applyFill="1" applyBorder="1" applyAlignment="1">
      <alignment horizontal="center" vertical="top" wrapText="1"/>
    </xf>
    <xf numFmtId="3" fontId="1" fillId="0" borderId="2" xfId="0" applyNumberFormat="1" applyFont="1" applyBorder="1" applyAlignment="1">
      <alignment horizontal="right"/>
    </xf>
    <xf numFmtId="3" fontId="1" fillId="0" borderId="4" xfId="0" applyNumberFormat="1" applyFont="1" applyBorder="1" applyAlignment="1">
      <alignment horizontal="right"/>
    </xf>
    <xf numFmtId="3" fontId="1" fillId="0" borderId="2" xfId="0" applyNumberFormat="1" applyFont="1" applyFill="1" applyBorder="1" applyAlignment="1">
      <alignment horizontal="right" vertical="top" wrapText="1"/>
    </xf>
    <xf numFmtId="3" fontId="1" fillId="0" borderId="4" xfId="0" applyNumberFormat="1" applyFont="1" applyFill="1" applyBorder="1" applyAlignment="1">
      <alignment horizontal="right" vertical="top" wrapText="1"/>
    </xf>
    <xf numFmtId="0" fontId="0" fillId="0" borderId="2" xfId="0" applyFont="1" applyFill="1" applyBorder="1" applyAlignment="1">
      <alignment horizontal="left" vertical="top" wrapText="1"/>
    </xf>
    <xf numFmtId="0" fontId="0" fillId="0" borderId="3" xfId="0" applyFont="1" applyFill="1" applyBorder="1" applyAlignment="1">
      <alignment horizontal="left" vertical="top" wrapText="1"/>
    </xf>
    <xf numFmtId="0" fontId="0" fillId="0" borderId="4" xfId="0" applyFont="1" applyFill="1" applyBorder="1" applyAlignment="1">
      <alignment horizontal="left" vertical="top" wrapText="1"/>
    </xf>
    <xf numFmtId="3" fontId="0" fillId="0" borderId="3" xfId="0" applyNumberFormat="1" applyFont="1" applyFill="1" applyBorder="1" applyAlignment="1">
      <alignment horizontal="right" vertical="top"/>
    </xf>
    <xf numFmtId="0" fontId="1" fillId="0" borderId="1" xfId="0" applyFont="1" applyFill="1" applyBorder="1" applyAlignment="1">
      <alignment horizontal="left" vertical="top"/>
    </xf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Fill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3" fontId="1" fillId="0" borderId="1" xfId="0" applyNumberFormat="1" applyFont="1" applyFill="1" applyBorder="1" applyAlignment="1">
      <alignment vertical="top"/>
    </xf>
    <xf numFmtId="0" fontId="1" fillId="0" borderId="1" xfId="0" applyFont="1" applyBorder="1" applyAlignment="1">
      <alignment vertical="top"/>
    </xf>
    <xf numFmtId="3" fontId="1" fillId="0" borderId="1" xfId="0" applyNumberFormat="1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center"/>
    </xf>
    <xf numFmtId="0" fontId="0" fillId="0" borderId="1" xfId="0" applyBorder="1" applyAlignment="1">
      <alignment horizontal="left" vertical="top"/>
    </xf>
    <xf numFmtId="3" fontId="1" fillId="0" borderId="1" xfId="0" applyNumberFormat="1" applyFont="1" applyFill="1" applyBorder="1" applyAlignment="1"/>
    <xf numFmtId="0" fontId="0" fillId="0" borderId="1" xfId="0" applyBorder="1" applyAlignment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top"/>
    </xf>
    <xf numFmtId="0" fontId="1" fillId="0" borderId="1" xfId="0" applyFont="1" applyFill="1" applyBorder="1" applyAlignment="1"/>
    <xf numFmtId="0" fontId="0" fillId="0" borderId="1" xfId="0" applyBorder="1" applyAlignment="1">
      <alignment horizontal="left" vertical="top" wrapText="1"/>
    </xf>
    <xf numFmtId="3" fontId="2" fillId="0" borderId="2" xfId="0" applyNumberFormat="1" applyFont="1" applyFill="1" applyBorder="1" applyAlignment="1">
      <alignment vertical="top"/>
    </xf>
    <xf numFmtId="0" fontId="2" fillId="0" borderId="4" xfId="0" applyFont="1" applyBorder="1" applyAlignment="1">
      <alignment vertical="top"/>
    </xf>
    <xf numFmtId="0" fontId="1" fillId="0" borderId="2" xfId="0" applyFont="1" applyFill="1" applyBorder="1" applyAlignment="1">
      <alignment horizontal="center"/>
    </xf>
    <xf numFmtId="0" fontId="0" fillId="0" borderId="4" xfId="0" applyBorder="1" applyAlignment="1">
      <alignment horizontal="center"/>
    </xf>
  </cellXfs>
  <cellStyles count="1">
    <cellStyle name="Navadno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09"/>
  <sheetViews>
    <sheetView zoomScaleNormal="100" workbookViewId="0">
      <selection activeCell="A2" sqref="A2:G2"/>
    </sheetView>
  </sheetViews>
  <sheetFormatPr defaultRowHeight="15" x14ac:dyDescent="0.25"/>
  <cols>
    <col min="1" max="1" width="5.42578125" style="6" customWidth="1"/>
    <col min="2" max="2" width="18.140625" style="2" customWidth="1"/>
    <col min="3" max="3" width="13.42578125" style="1" customWidth="1"/>
    <col min="4" max="4" width="9.5703125" style="4" customWidth="1"/>
    <col min="5" max="5" width="18.5703125" style="1" customWidth="1"/>
    <col min="6" max="6" width="11.7109375" style="3" customWidth="1"/>
    <col min="7" max="7" width="75.7109375" style="5" customWidth="1"/>
    <col min="8" max="16384" width="9.140625" style="2"/>
  </cols>
  <sheetData>
    <row r="1" spans="1:7" x14ac:dyDescent="0.25">
      <c r="A1" s="41"/>
      <c r="B1" s="43"/>
      <c r="C1" s="41"/>
      <c r="D1" s="44"/>
      <c r="E1" s="41"/>
      <c r="F1" s="86"/>
      <c r="G1" s="45"/>
    </row>
    <row r="2" spans="1:7" x14ac:dyDescent="0.25">
      <c r="A2" s="163" t="s">
        <v>529</v>
      </c>
      <c r="B2" s="164"/>
      <c r="C2" s="164"/>
      <c r="D2" s="164"/>
      <c r="E2" s="164"/>
      <c r="F2" s="164"/>
      <c r="G2" s="165"/>
    </row>
    <row r="3" spans="1:7" x14ac:dyDescent="0.25">
      <c r="A3" s="41"/>
      <c r="B3" s="43"/>
      <c r="C3" s="41"/>
      <c r="D3" s="44"/>
      <c r="E3" s="41"/>
      <c r="F3" s="86"/>
      <c r="G3" s="47"/>
    </row>
    <row r="4" spans="1:7" x14ac:dyDescent="0.25">
      <c r="A4" s="41"/>
      <c r="B4" s="43"/>
      <c r="C4" s="41"/>
      <c r="D4" s="44"/>
      <c r="E4" s="41"/>
      <c r="F4" s="86"/>
      <c r="G4" s="45"/>
    </row>
    <row r="5" spans="1:7" ht="45" x14ac:dyDescent="0.25">
      <c r="A5" s="48" t="s">
        <v>0</v>
      </c>
      <c r="B5" s="48" t="s">
        <v>23</v>
      </c>
      <c r="C5" s="48" t="s">
        <v>4</v>
      </c>
      <c r="D5" s="50" t="s">
        <v>231</v>
      </c>
      <c r="E5" s="48" t="s">
        <v>1</v>
      </c>
      <c r="F5" s="51" t="s">
        <v>232</v>
      </c>
      <c r="G5" s="49" t="s">
        <v>2</v>
      </c>
    </row>
    <row r="6" spans="1:7" x14ac:dyDescent="0.25">
      <c r="A6" s="133">
        <v>1</v>
      </c>
      <c r="B6" s="52" t="s">
        <v>13</v>
      </c>
      <c r="C6" s="41" t="s">
        <v>14</v>
      </c>
      <c r="D6" s="44">
        <v>17</v>
      </c>
      <c r="E6" s="53" t="s">
        <v>5</v>
      </c>
      <c r="F6" s="166">
        <v>1000</v>
      </c>
      <c r="G6" s="168" t="s">
        <v>205</v>
      </c>
    </row>
    <row r="7" spans="1:7" x14ac:dyDescent="0.25">
      <c r="A7" s="135"/>
      <c r="B7" s="52" t="s">
        <v>13</v>
      </c>
      <c r="C7" s="41" t="s">
        <v>15</v>
      </c>
      <c r="D7" s="44">
        <v>4</v>
      </c>
      <c r="E7" s="53" t="s">
        <v>5</v>
      </c>
      <c r="F7" s="167"/>
      <c r="G7" s="169"/>
    </row>
    <row r="8" spans="1:7" ht="30" x14ac:dyDescent="0.25">
      <c r="A8" s="55">
        <v>2</v>
      </c>
      <c r="B8" s="56" t="s">
        <v>8</v>
      </c>
      <c r="C8" s="55" t="s">
        <v>17</v>
      </c>
      <c r="D8" s="44">
        <v>7</v>
      </c>
      <c r="E8" s="53" t="s">
        <v>5</v>
      </c>
      <c r="F8" s="86">
        <v>200</v>
      </c>
      <c r="G8" s="57" t="s">
        <v>279</v>
      </c>
    </row>
    <row r="9" spans="1:7" ht="15.75" customHeight="1" x14ac:dyDescent="0.25">
      <c r="A9" s="41">
        <v>3</v>
      </c>
      <c r="B9" s="52" t="s">
        <v>7</v>
      </c>
      <c r="C9" s="41" t="s">
        <v>20</v>
      </c>
      <c r="D9" s="44">
        <v>16</v>
      </c>
      <c r="E9" s="53" t="s">
        <v>5</v>
      </c>
      <c r="F9" s="86">
        <v>1000</v>
      </c>
      <c r="G9" s="45" t="s">
        <v>272</v>
      </c>
    </row>
    <row r="10" spans="1:7" ht="15" customHeight="1" x14ac:dyDescent="0.25">
      <c r="A10" s="55">
        <v>4</v>
      </c>
      <c r="B10" s="58" t="s">
        <v>11</v>
      </c>
      <c r="C10" s="41" t="s">
        <v>24</v>
      </c>
      <c r="D10" s="44">
        <v>3</v>
      </c>
      <c r="E10" s="53" t="s">
        <v>5</v>
      </c>
      <c r="F10" s="88">
        <v>200</v>
      </c>
      <c r="G10" s="45" t="s">
        <v>206</v>
      </c>
    </row>
    <row r="11" spans="1:7" x14ac:dyDescent="0.25">
      <c r="A11" s="133">
        <v>5</v>
      </c>
      <c r="B11" s="43" t="s">
        <v>44</v>
      </c>
      <c r="C11" s="41" t="s">
        <v>42</v>
      </c>
      <c r="D11" s="44">
        <v>152</v>
      </c>
      <c r="E11" s="41" t="s">
        <v>5</v>
      </c>
      <c r="F11" s="136">
        <v>0</v>
      </c>
      <c r="G11" s="192" t="s">
        <v>273</v>
      </c>
    </row>
    <row r="12" spans="1:7" x14ac:dyDescent="0.25">
      <c r="A12" s="135"/>
      <c r="B12" s="43" t="s">
        <v>44</v>
      </c>
      <c r="C12" s="41" t="s">
        <v>43</v>
      </c>
      <c r="D12" s="44">
        <v>434</v>
      </c>
      <c r="E12" s="41" t="s">
        <v>5</v>
      </c>
      <c r="F12" s="138"/>
      <c r="G12" s="193"/>
    </row>
    <row r="13" spans="1:7" x14ac:dyDescent="0.25">
      <c r="A13" s="41">
        <v>6</v>
      </c>
      <c r="B13" s="52" t="s">
        <v>8</v>
      </c>
      <c r="C13" s="59" t="s">
        <v>52</v>
      </c>
      <c r="D13" s="44">
        <v>8</v>
      </c>
      <c r="E13" s="53" t="s">
        <v>5</v>
      </c>
      <c r="F13" s="88">
        <v>200</v>
      </c>
      <c r="G13" s="45" t="s">
        <v>274</v>
      </c>
    </row>
    <row r="14" spans="1:7" x14ac:dyDescent="0.25">
      <c r="A14" s="41">
        <v>7</v>
      </c>
      <c r="B14" s="43" t="s">
        <v>49</v>
      </c>
      <c r="C14" s="41" t="s">
        <v>57</v>
      </c>
      <c r="D14" s="44">
        <v>384</v>
      </c>
      <c r="E14" s="41" t="s">
        <v>5</v>
      </c>
      <c r="F14" s="88">
        <v>1200</v>
      </c>
      <c r="G14" s="45" t="s">
        <v>275</v>
      </c>
    </row>
    <row r="15" spans="1:7" x14ac:dyDescent="0.25">
      <c r="A15" s="41">
        <v>8</v>
      </c>
      <c r="B15" s="43" t="s">
        <v>3</v>
      </c>
      <c r="C15" s="41" t="s">
        <v>58</v>
      </c>
      <c r="D15" s="44">
        <v>115</v>
      </c>
      <c r="E15" s="41" t="s">
        <v>5</v>
      </c>
      <c r="F15" s="86">
        <v>5700</v>
      </c>
      <c r="G15" s="45" t="s">
        <v>276</v>
      </c>
    </row>
    <row r="16" spans="1:7" x14ac:dyDescent="0.25">
      <c r="A16" s="133">
        <v>9</v>
      </c>
      <c r="B16" s="43" t="s">
        <v>41</v>
      </c>
      <c r="C16" s="41" t="s">
        <v>84</v>
      </c>
      <c r="D16" s="44">
        <v>24</v>
      </c>
      <c r="E16" s="41" t="s">
        <v>5</v>
      </c>
      <c r="F16" s="136">
        <v>0</v>
      </c>
      <c r="G16" s="172" t="s">
        <v>207</v>
      </c>
    </row>
    <row r="17" spans="1:7" x14ac:dyDescent="0.25">
      <c r="A17" s="134"/>
      <c r="B17" s="43" t="s">
        <v>41</v>
      </c>
      <c r="C17" s="41" t="s">
        <v>82</v>
      </c>
      <c r="D17" s="44">
        <v>437</v>
      </c>
      <c r="E17" s="41" t="s">
        <v>5</v>
      </c>
      <c r="F17" s="137"/>
      <c r="G17" s="174"/>
    </row>
    <row r="18" spans="1:7" x14ac:dyDescent="0.25">
      <c r="A18" s="135"/>
      <c r="B18" s="43" t="s">
        <v>41</v>
      </c>
      <c r="C18" s="41" t="s">
        <v>83</v>
      </c>
      <c r="D18" s="44">
        <v>160</v>
      </c>
      <c r="E18" s="41" t="s">
        <v>5</v>
      </c>
      <c r="F18" s="138"/>
      <c r="G18" s="173"/>
    </row>
    <row r="19" spans="1:7" x14ac:dyDescent="0.25">
      <c r="A19" s="41">
        <v>10</v>
      </c>
      <c r="B19" s="43" t="s">
        <v>7</v>
      </c>
      <c r="C19" s="41" t="s">
        <v>86</v>
      </c>
      <c r="D19" s="44">
        <v>271</v>
      </c>
      <c r="E19" s="41" t="s">
        <v>5</v>
      </c>
      <c r="F19" s="88">
        <v>18000</v>
      </c>
      <c r="G19" s="45" t="s">
        <v>257</v>
      </c>
    </row>
    <row r="20" spans="1:7" x14ac:dyDescent="0.25">
      <c r="A20" s="55">
        <v>11</v>
      </c>
      <c r="B20" s="52" t="s">
        <v>6</v>
      </c>
      <c r="C20" s="41" t="s">
        <v>195</v>
      </c>
      <c r="D20" s="44">
        <v>10</v>
      </c>
      <c r="E20" s="41" t="s">
        <v>5</v>
      </c>
      <c r="F20" s="86">
        <v>1000</v>
      </c>
      <c r="G20" s="45" t="s">
        <v>281</v>
      </c>
    </row>
    <row r="21" spans="1:7" x14ac:dyDescent="0.25">
      <c r="A21" s="133">
        <v>12</v>
      </c>
      <c r="B21" s="52" t="s">
        <v>11</v>
      </c>
      <c r="C21" s="41" t="s">
        <v>95</v>
      </c>
      <c r="D21" s="44">
        <v>680</v>
      </c>
      <c r="E21" s="41" t="s">
        <v>5</v>
      </c>
      <c r="F21" s="136">
        <v>21000</v>
      </c>
      <c r="G21" s="172" t="s">
        <v>262</v>
      </c>
    </row>
    <row r="22" spans="1:7" x14ac:dyDescent="0.25">
      <c r="A22" s="135"/>
      <c r="B22" s="52" t="s">
        <v>11</v>
      </c>
      <c r="C22" s="41" t="s">
        <v>96</v>
      </c>
      <c r="D22" s="44">
        <v>65</v>
      </c>
      <c r="E22" s="41" t="s">
        <v>5</v>
      </c>
      <c r="F22" s="138"/>
      <c r="G22" s="173"/>
    </row>
    <row r="23" spans="1:7" x14ac:dyDescent="0.25">
      <c r="A23" s="133">
        <v>13</v>
      </c>
      <c r="B23" s="42" t="s">
        <v>18</v>
      </c>
      <c r="C23" s="41" t="s">
        <v>97</v>
      </c>
      <c r="D23" s="44">
        <v>9</v>
      </c>
      <c r="E23" s="55" t="s">
        <v>5</v>
      </c>
      <c r="F23" s="136">
        <v>4000</v>
      </c>
      <c r="G23" s="172" t="s">
        <v>261</v>
      </c>
    </row>
    <row r="24" spans="1:7" x14ac:dyDescent="0.25">
      <c r="A24" s="134"/>
      <c r="B24" s="42" t="s">
        <v>18</v>
      </c>
      <c r="C24" s="41" t="s">
        <v>98</v>
      </c>
      <c r="D24" s="44">
        <v>9</v>
      </c>
      <c r="E24" s="55" t="s">
        <v>5</v>
      </c>
      <c r="F24" s="137"/>
      <c r="G24" s="174"/>
    </row>
    <row r="25" spans="1:7" x14ac:dyDescent="0.25">
      <c r="A25" s="134"/>
      <c r="B25" s="42" t="s">
        <v>18</v>
      </c>
      <c r="C25" s="41" t="s">
        <v>99</v>
      </c>
      <c r="D25" s="44">
        <v>57</v>
      </c>
      <c r="E25" s="55" t="s">
        <v>5</v>
      </c>
      <c r="F25" s="137"/>
      <c r="G25" s="174"/>
    </row>
    <row r="26" spans="1:7" x14ac:dyDescent="0.25">
      <c r="A26" s="134"/>
      <c r="B26" s="42" t="s">
        <v>18</v>
      </c>
      <c r="C26" s="41" t="s">
        <v>100</v>
      </c>
      <c r="D26" s="44">
        <v>20</v>
      </c>
      <c r="E26" s="55" t="s">
        <v>5</v>
      </c>
      <c r="F26" s="137"/>
      <c r="G26" s="174"/>
    </row>
    <row r="27" spans="1:7" x14ac:dyDescent="0.25">
      <c r="A27" s="134"/>
      <c r="B27" s="42" t="s">
        <v>18</v>
      </c>
      <c r="C27" s="41" t="s">
        <v>101</v>
      </c>
      <c r="D27" s="44">
        <v>2</v>
      </c>
      <c r="E27" s="55" t="s">
        <v>5</v>
      </c>
      <c r="F27" s="137"/>
      <c r="G27" s="174"/>
    </row>
    <row r="28" spans="1:7" x14ac:dyDescent="0.25">
      <c r="A28" s="134"/>
      <c r="B28" s="42" t="s">
        <v>18</v>
      </c>
      <c r="C28" s="41" t="s">
        <v>102</v>
      </c>
      <c r="D28" s="44">
        <v>6</v>
      </c>
      <c r="E28" s="55" t="s">
        <v>5</v>
      </c>
      <c r="F28" s="137"/>
      <c r="G28" s="174"/>
    </row>
    <row r="29" spans="1:7" x14ac:dyDescent="0.25">
      <c r="A29" s="134"/>
      <c r="B29" s="42" t="s">
        <v>18</v>
      </c>
      <c r="C29" s="41" t="s">
        <v>103</v>
      </c>
      <c r="D29" s="44">
        <v>11</v>
      </c>
      <c r="E29" s="55" t="s">
        <v>5</v>
      </c>
      <c r="F29" s="137"/>
      <c r="G29" s="174"/>
    </row>
    <row r="30" spans="1:7" x14ac:dyDescent="0.25">
      <c r="A30" s="134"/>
      <c r="B30" s="42" t="s">
        <v>18</v>
      </c>
      <c r="C30" s="41" t="s">
        <v>104</v>
      </c>
      <c r="D30" s="44">
        <v>35</v>
      </c>
      <c r="E30" s="55" t="s">
        <v>5</v>
      </c>
      <c r="F30" s="137"/>
      <c r="G30" s="174"/>
    </row>
    <row r="31" spans="1:7" x14ac:dyDescent="0.25">
      <c r="A31" s="134"/>
      <c r="B31" s="42" t="s">
        <v>18</v>
      </c>
      <c r="C31" s="41" t="s">
        <v>105</v>
      </c>
      <c r="D31" s="44">
        <v>6</v>
      </c>
      <c r="E31" s="55" t="s">
        <v>5</v>
      </c>
      <c r="F31" s="137"/>
      <c r="G31" s="174"/>
    </row>
    <row r="32" spans="1:7" ht="16.5" customHeight="1" x14ac:dyDescent="0.25">
      <c r="A32" s="134"/>
      <c r="B32" s="42" t="s">
        <v>18</v>
      </c>
      <c r="C32" s="41" t="s">
        <v>106</v>
      </c>
      <c r="D32" s="44">
        <v>1</v>
      </c>
      <c r="E32" s="55" t="s">
        <v>5</v>
      </c>
      <c r="F32" s="137"/>
      <c r="G32" s="174"/>
    </row>
    <row r="33" spans="1:7" x14ac:dyDescent="0.25">
      <c r="A33" s="134"/>
      <c r="B33" s="42" t="s">
        <v>18</v>
      </c>
      <c r="C33" s="59" t="s">
        <v>107</v>
      </c>
      <c r="D33" s="44">
        <v>3</v>
      </c>
      <c r="E33" s="55" t="s">
        <v>5</v>
      </c>
      <c r="F33" s="137"/>
      <c r="G33" s="174"/>
    </row>
    <row r="34" spans="1:7" x14ac:dyDescent="0.25">
      <c r="A34" s="135"/>
      <c r="B34" s="42" t="s">
        <v>18</v>
      </c>
      <c r="C34" s="41" t="s">
        <v>108</v>
      </c>
      <c r="D34" s="44">
        <v>6</v>
      </c>
      <c r="E34" s="55" t="s">
        <v>5</v>
      </c>
      <c r="F34" s="138"/>
      <c r="G34" s="173"/>
    </row>
    <row r="35" spans="1:7" x14ac:dyDescent="0.25">
      <c r="A35" s="133">
        <v>14</v>
      </c>
      <c r="B35" s="52" t="s">
        <v>11</v>
      </c>
      <c r="C35" s="55" t="s">
        <v>109</v>
      </c>
      <c r="D35" s="44">
        <v>3392</v>
      </c>
      <c r="E35" s="53" t="s">
        <v>5</v>
      </c>
      <c r="F35" s="136">
        <v>90000</v>
      </c>
      <c r="G35" s="172" t="s">
        <v>270</v>
      </c>
    </row>
    <row r="36" spans="1:7" x14ac:dyDescent="0.25">
      <c r="A36" s="134"/>
      <c r="B36" s="52" t="s">
        <v>11</v>
      </c>
      <c r="C36" s="53" t="s">
        <v>209</v>
      </c>
      <c r="D36" s="44">
        <v>62</v>
      </c>
      <c r="E36" s="53" t="s">
        <v>48</v>
      </c>
      <c r="F36" s="137"/>
      <c r="G36" s="174"/>
    </row>
    <row r="37" spans="1:7" x14ac:dyDescent="0.25">
      <c r="A37" s="134"/>
      <c r="B37" s="52" t="s">
        <v>11</v>
      </c>
      <c r="C37" s="53" t="s">
        <v>210</v>
      </c>
      <c r="D37" s="44">
        <v>13</v>
      </c>
      <c r="E37" s="53" t="s">
        <v>48</v>
      </c>
      <c r="F37" s="137"/>
      <c r="G37" s="174"/>
    </row>
    <row r="38" spans="1:7" x14ac:dyDescent="0.25">
      <c r="A38" s="134"/>
      <c r="B38" s="52" t="s">
        <v>11</v>
      </c>
      <c r="C38" s="53" t="s">
        <v>211</v>
      </c>
      <c r="D38" s="44">
        <v>19</v>
      </c>
      <c r="E38" s="53" t="s">
        <v>48</v>
      </c>
      <c r="F38" s="137"/>
      <c r="G38" s="174"/>
    </row>
    <row r="39" spans="1:7" x14ac:dyDescent="0.25">
      <c r="A39" s="135"/>
      <c r="B39" s="52" t="s">
        <v>11</v>
      </c>
      <c r="C39" s="41" t="s">
        <v>110</v>
      </c>
      <c r="D39" s="44">
        <v>653</v>
      </c>
      <c r="E39" s="41" t="s">
        <v>5</v>
      </c>
      <c r="F39" s="138"/>
      <c r="G39" s="173"/>
    </row>
    <row r="40" spans="1:7" ht="15" customHeight="1" x14ac:dyDescent="0.25">
      <c r="A40" s="55">
        <v>15</v>
      </c>
      <c r="B40" s="52" t="s">
        <v>18</v>
      </c>
      <c r="C40" s="41" t="s">
        <v>111</v>
      </c>
      <c r="D40" s="44">
        <v>9</v>
      </c>
      <c r="E40" s="53" t="s">
        <v>5</v>
      </c>
      <c r="F40" s="60">
        <v>300</v>
      </c>
      <c r="G40" s="61" t="s">
        <v>277</v>
      </c>
    </row>
    <row r="41" spans="1:7" x14ac:dyDescent="0.25">
      <c r="A41" s="200">
        <v>16</v>
      </c>
      <c r="B41" s="56" t="s">
        <v>11</v>
      </c>
      <c r="C41" s="63" t="s">
        <v>112</v>
      </c>
      <c r="D41" s="44">
        <v>8</v>
      </c>
      <c r="E41" s="53" t="s">
        <v>5</v>
      </c>
      <c r="F41" s="170">
        <v>1600</v>
      </c>
      <c r="G41" s="172" t="s">
        <v>260</v>
      </c>
    </row>
    <row r="42" spans="1:7" x14ac:dyDescent="0.25">
      <c r="A42" s="201"/>
      <c r="B42" s="56" t="s">
        <v>11</v>
      </c>
      <c r="C42" s="59" t="s">
        <v>196</v>
      </c>
      <c r="D42" s="44">
        <v>68</v>
      </c>
      <c r="E42" s="53" t="s">
        <v>5</v>
      </c>
      <c r="F42" s="171"/>
      <c r="G42" s="173"/>
    </row>
    <row r="43" spans="1:7" x14ac:dyDescent="0.25">
      <c r="A43" s="41">
        <v>17</v>
      </c>
      <c r="B43" s="52" t="s">
        <v>113</v>
      </c>
      <c r="C43" s="59" t="s">
        <v>114</v>
      </c>
      <c r="D43" s="44">
        <v>78</v>
      </c>
      <c r="E43" s="53" t="s">
        <v>5</v>
      </c>
      <c r="F43" s="86">
        <v>1700</v>
      </c>
      <c r="G43" s="45" t="s">
        <v>259</v>
      </c>
    </row>
    <row r="44" spans="1:7" x14ac:dyDescent="0.25">
      <c r="A44" s="133">
        <v>18</v>
      </c>
      <c r="B44" s="56" t="s">
        <v>41</v>
      </c>
      <c r="C44" s="59" t="s">
        <v>115</v>
      </c>
      <c r="D44" s="44">
        <v>161</v>
      </c>
      <c r="E44" s="53" t="s">
        <v>5</v>
      </c>
      <c r="F44" s="86">
        <v>0</v>
      </c>
      <c r="G44" s="45" t="s">
        <v>258</v>
      </c>
    </row>
    <row r="45" spans="1:7" x14ac:dyDescent="0.25">
      <c r="A45" s="134"/>
      <c r="B45" s="56" t="s">
        <v>41</v>
      </c>
      <c r="C45" s="59" t="s">
        <v>116</v>
      </c>
      <c r="D45" s="44">
        <v>110</v>
      </c>
      <c r="E45" s="53" t="s">
        <v>5</v>
      </c>
      <c r="F45" s="60"/>
      <c r="G45" s="61"/>
    </row>
    <row r="46" spans="1:7" x14ac:dyDescent="0.25">
      <c r="A46" s="134"/>
      <c r="B46" s="56" t="s">
        <v>41</v>
      </c>
      <c r="C46" s="59" t="s">
        <v>117</v>
      </c>
      <c r="D46" s="44">
        <v>138</v>
      </c>
      <c r="E46" s="53" t="s">
        <v>5</v>
      </c>
      <c r="F46" s="60"/>
      <c r="G46" s="61"/>
    </row>
    <row r="47" spans="1:7" x14ac:dyDescent="0.25">
      <c r="A47" s="134"/>
      <c r="B47" s="56" t="s">
        <v>41</v>
      </c>
      <c r="C47" s="59" t="s">
        <v>118</v>
      </c>
      <c r="D47" s="44">
        <v>413</v>
      </c>
      <c r="E47" s="53" t="s">
        <v>5</v>
      </c>
      <c r="F47" s="60"/>
      <c r="G47" s="61"/>
    </row>
    <row r="48" spans="1:7" x14ac:dyDescent="0.25">
      <c r="A48" s="134"/>
      <c r="B48" s="56" t="s">
        <v>41</v>
      </c>
      <c r="C48" s="64" t="s">
        <v>119</v>
      </c>
      <c r="D48" s="65">
        <v>61</v>
      </c>
      <c r="E48" s="53" t="s">
        <v>5</v>
      </c>
      <c r="F48" s="60"/>
      <c r="G48" s="61"/>
    </row>
    <row r="49" spans="1:7" x14ac:dyDescent="0.25">
      <c r="A49" s="134"/>
      <c r="B49" s="56" t="s">
        <v>41</v>
      </c>
      <c r="C49" s="64" t="s">
        <v>120</v>
      </c>
      <c r="D49" s="65">
        <v>14</v>
      </c>
      <c r="E49" s="53" t="s">
        <v>5</v>
      </c>
      <c r="F49" s="60"/>
      <c r="G49" s="61"/>
    </row>
    <row r="50" spans="1:7" x14ac:dyDescent="0.25">
      <c r="A50" s="134"/>
      <c r="B50" s="56" t="s">
        <v>41</v>
      </c>
      <c r="C50" s="64" t="s">
        <v>121</v>
      </c>
      <c r="D50" s="65">
        <v>504</v>
      </c>
      <c r="E50" s="53" t="s">
        <v>5</v>
      </c>
      <c r="F50" s="60"/>
      <c r="G50" s="61"/>
    </row>
    <row r="51" spans="1:7" x14ac:dyDescent="0.25">
      <c r="A51" s="134"/>
      <c r="B51" s="56" t="s">
        <v>41</v>
      </c>
      <c r="C51" s="64" t="s">
        <v>122</v>
      </c>
      <c r="D51" s="65">
        <v>914</v>
      </c>
      <c r="E51" s="53" t="s">
        <v>5</v>
      </c>
      <c r="F51" s="60"/>
      <c r="G51" s="61"/>
    </row>
    <row r="52" spans="1:7" x14ac:dyDescent="0.25">
      <c r="A52" s="134"/>
      <c r="B52" s="56" t="s">
        <v>41</v>
      </c>
      <c r="C52" s="64" t="s">
        <v>123</v>
      </c>
      <c r="D52" s="65">
        <v>77</v>
      </c>
      <c r="E52" s="53" t="s">
        <v>5</v>
      </c>
      <c r="F52" s="60"/>
      <c r="G52" s="61"/>
    </row>
    <row r="53" spans="1:7" x14ac:dyDescent="0.25">
      <c r="A53" s="134"/>
      <c r="B53" s="56" t="s">
        <v>41</v>
      </c>
      <c r="C53" s="64" t="s">
        <v>124</v>
      </c>
      <c r="D53" s="65">
        <v>1038</v>
      </c>
      <c r="E53" s="53" t="s">
        <v>5</v>
      </c>
      <c r="F53" s="60"/>
      <c r="G53" s="61"/>
    </row>
    <row r="54" spans="1:7" x14ac:dyDescent="0.25">
      <c r="A54" s="134"/>
      <c r="B54" s="56" t="s">
        <v>41</v>
      </c>
      <c r="C54" s="64" t="s">
        <v>125</v>
      </c>
      <c r="D54" s="65">
        <v>377</v>
      </c>
      <c r="E54" s="53" t="s">
        <v>5</v>
      </c>
      <c r="F54" s="60"/>
      <c r="G54" s="61"/>
    </row>
    <row r="55" spans="1:7" x14ac:dyDescent="0.25">
      <c r="A55" s="134"/>
      <c r="B55" s="56" t="s">
        <v>41</v>
      </c>
      <c r="C55" s="64" t="s">
        <v>126</v>
      </c>
      <c r="D55" s="65">
        <v>137</v>
      </c>
      <c r="E55" s="53" t="s">
        <v>5</v>
      </c>
      <c r="F55" s="60"/>
      <c r="G55" s="61"/>
    </row>
    <row r="56" spans="1:7" x14ac:dyDescent="0.25">
      <c r="A56" s="134"/>
      <c r="B56" s="56" t="s">
        <v>41</v>
      </c>
      <c r="C56" s="64" t="s">
        <v>127</v>
      </c>
      <c r="D56" s="65">
        <v>191</v>
      </c>
      <c r="E56" s="53" t="s">
        <v>5</v>
      </c>
      <c r="F56" s="60"/>
      <c r="G56" s="61"/>
    </row>
    <row r="57" spans="1:7" x14ac:dyDescent="0.25">
      <c r="A57" s="134"/>
      <c r="B57" s="56" t="s">
        <v>41</v>
      </c>
      <c r="C57" s="64" t="s">
        <v>128</v>
      </c>
      <c r="D57" s="65">
        <v>197</v>
      </c>
      <c r="E57" s="53" t="s">
        <v>5</v>
      </c>
      <c r="F57" s="60"/>
      <c r="G57" s="61"/>
    </row>
    <row r="58" spans="1:7" x14ac:dyDescent="0.25">
      <c r="A58" s="134"/>
      <c r="B58" s="56" t="s">
        <v>41</v>
      </c>
      <c r="C58" s="64" t="s">
        <v>129</v>
      </c>
      <c r="D58" s="65">
        <v>421</v>
      </c>
      <c r="E58" s="53" t="s">
        <v>5</v>
      </c>
      <c r="F58" s="60"/>
      <c r="G58" s="61"/>
    </row>
    <row r="59" spans="1:7" x14ac:dyDescent="0.25">
      <c r="A59" s="134"/>
      <c r="B59" s="56" t="s">
        <v>41</v>
      </c>
      <c r="C59" s="64" t="s">
        <v>130</v>
      </c>
      <c r="D59" s="65">
        <v>14</v>
      </c>
      <c r="E59" s="53" t="s">
        <v>5</v>
      </c>
      <c r="F59" s="60"/>
      <c r="G59" s="61"/>
    </row>
    <row r="60" spans="1:7" x14ac:dyDescent="0.25">
      <c r="A60" s="134"/>
      <c r="B60" s="56" t="s">
        <v>41</v>
      </c>
      <c r="C60" s="64" t="s">
        <v>131</v>
      </c>
      <c r="D60" s="65">
        <v>65</v>
      </c>
      <c r="E60" s="53" t="s">
        <v>5</v>
      </c>
      <c r="F60" s="60"/>
      <c r="G60" s="61"/>
    </row>
    <row r="61" spans="1:7" x14ac:dyDescent="0.25">
      <c r="A61" s="134"/>
      <c r="B61" s="56" t="s">
        <v>41</v>
      </c>
      <c r="C61" s="64" t="s">
        <v>117</v>
      </c>
      <c r="D61" s="65">
        <v>138</v>
      </c>
      <c r="E61" s="53" t="s">
        <v>5</v>
      </c>
      <c r="F61" s="60"/>
      <c r="G61" s="61"/>
    </row>
    <row r="62" spans="1:7" x14ac:dyDescent="0.25">
      <c r="A62" s="134"/>
      <c r="B62" s="56" t="s">
        <v>41</v>
      </c>
      <c r="C62" s="64" t="s">
        <v>118</v>
      </c>
      <c r="D62" s="65">
        <v>413</v>
      </c>
      <c r="E62" s="53" t="s">
        <v>5</v>
      </c>
      <c r="F62" s="60"/>
      <c r="G62" s="61"/>
    </row>
    <row r="63" spans="1:7" x14ac:dyDescent="0.25">
      <c r="A63" s="134"/>
      <c r="B63" s="56" t="s">
        <v>41</v>
      </c>
      <c r="C63" s="64" t="s">
        <v>115</v>
      </c>
      <c r="D63" s="65">
        <v>161</v>
      </c>
      <c r="E63" s="53" t="s">
        <v>5</v>
      </c>
      <c r="F63" s="60"/>
      <c r="G63" s="61"/>
    </row>
    <row r="64" spans="1:7" x14ac:dyDescent="0.25">
      <c r="A64" s="134"/>
      <c r="B64" s="56" t="s">
        <v>41</v>
      </c>
      <c r="C64" s="64" t="s">
        <v>116</v>
      </c>
      <c r="D64" s="65">
        <v>110</v>
      </c>
      <c r="E64" s="53" t="s">
        <v>5</v>
      </c>
      <c r="F64" s="60"/>
      <c r="G64" s="61"/>
    </row>
    <row r="65" spans="1:7" x14ac:dyDescent="0.25">
      <c r="A65" s="134"/>
      <c r="B65" s="56" t="s">
        <v>41</v>
      </c>
      <c r="C65" s="64" t="s">
        <v>132</v>
      </c>
      <c r="D65" s="65">
        <v>851</v>
      </c>
      <c r="E65" s="53" t="s">
        <v>5</v>
      </c>
      <c r="F65" s="60"/>
      <c r="G65" s="61"/>
    </row>
    <row r="66" spans="1:7" x14ac:dyDescent="0.25">
      <c r="A66" s="134"/>
      <c r="B66" s="56" t="s">
        <v>41</v>
      </c>
      <c r="C66" s="64" t="s">
        <v>133</v>
      </c>
      <c r="D66" s="65">
        <v>625</v>
      </c>
      <c r="E66" s="53" t="s">
        <v>5</v>
      </c>
      <c r="F66" s="60"/>
      <c r="G66" s="61"/>
    </row>
    <row r="67" spans="1:7" x14ac:dyDescent="0.25">
      <c r="A67" s="134"/>
      <c r="B67" s="56" t="s">
        <v>41</v>
      </c>
      <c r="C67" s="64" t="s">
        <v>134</v>
      </c>
      <c r="D67" s="65">
        <v>356</v>
      </c>
      <c r="E67" s="53" t="s">
        <v>5</v>
      </c>
      <c r="F67" s="60"/>
      <c r="G67" s="61"/>
    </row>
    <row r="68" spans="1:7" x14ac:dyDescent="0.25">
      <c r="A68" s="134"/>
      <c r="B68" s="56" t="s">
        <v>41</v>
      </c>
      <c r="C68" s="64" t="s">
        <v>135</v>
      </c>
      <c r="D68" s="65">
        <v>243</v>
      </c>
      <c r="E68" s="53" t="s">
        <v>5</v>
      </c>
      <c r="F68" s="60"/>
      <c r="G68" s="61"/>
    </row>
    <row r="69" spans="1:7" x14ac:dyDescent="0.25">
      <c r="A69" s="134"/>
      <c r="B69" s="56" t="s">
        <v>41</v>
      </c>
      <c r="C69" s="64" t="s">
        <v>136</v>
      </c>
      <c r="D69" s="65">
        <v>10</v>
      </c>
      <c r="E69" s="53" t="s">
        <v>5</v>
      </c>
      <c r="F69" s="60"/>
      <c r="G69" s="61"/>
    </row>
    <row r="70" spans="1:7" x14ac:dyDescent="0.25">
      <c r="A70" s="134"/>
      <c r="B70" s="56" t="s">
        <v>41</v>
      </c>
      <c r="C70" s="64" t="s">
        <v>137</v>
      </c>
      <c r="D70" s="65">
        <v>5</v>
      </c>
      <c r="E70" s="53" t="s">
        <v>5</v>
      </c>
      <c r="F70" s="60"/>
      <c r="G70" s="61"/>
    </row>
    <row r="71" spans="1:7" x14ac:dyDescent="0.25">
      <c r="A71" s="134"/>
      <c r="B71" s="56" t="s">
        <v>41</v>
      </c>
      <c r="C71" s="64" t="s">
        <v>138</v>
      </c>
      <c r="D71" s="65">
        <v>251</v>
      </c>
      <c r="E71" s="53" t="s">
        <v>5</v>
      </c>
      <c r="F71" s="60"/>
      <c r="G71" s="61"/>
    </row>
    <row r="72" spans="1:7" x14ac:dyDescent="0.25">
      <c r="A72" s="134"/>
      <c r="B72" s="56" t="s">
        <v>41</v>
      </c>
      <c r="C72" s="64" t="s">
        <v>139</v>
      </c>
      <c r="D72" s="65">
        <v>164</v>
      </c>
      <c r="E72" s="53" t="s">
        <v>5</v>
      </c>
      <c r="F72" s="60"/>
      <c r="G72" s="61"/>
    </row>
    <row r="73" spans="1:7" x14ac:dyDescent="0.25">
      <c r="A73" s="134"/>
      <c r="B73" s="56" t="s">
        <v>41</v>
      </c>
      <c r="C73" s="64" t="s">
        <v>140</v>
      </c>
      <c r="D73" s="65">
        <v>10</v>
      </c>
      <c r="E73" s="53" t="s">
        <v>5</v>
      </c>
      <c r="F73" s="60"/>
      <c r="G73" s="61"/>
    </row>
    <row r="74" spans="1:7" x14ac:dyDescent="0.25">
      <c r="A74" s="134"/>
      <c r="B74" s="56" t="s">
        <v>41</v>
      </c>
      <c r="C74" s="64" t="s">
        <v>141</v>
      </c>
      <c r="D74" s="65">
        <v>124</v>
      </c>
      <c r="E74" s="53" t="s">
        <v>5</v>
      </c>
      <c r="F74" s="60"/>
      <c r="G74" s="61"/>
    </row>
    <row r="75" spans="1:7" x14ac:dyDescent="0.25">
      <c r="A75" s="134"/>
      <c r="B75" s="56" t="s">
        <v>41</v>
      </c>
      <c r="C75" s="64" t="s">
        <v>142</v>
      </c>
      <c r="D75" s="65">
        <v>3</v>
      </c>
      <c r="E75" s="53" t="s">
        <v>5</v>
      </c>
      <c r="F75" s="60"/>
      <c r="G75" s="61"/>
    </row>
    <row r="76" spans="1:7" x14ac:dyDescent="0.25">
      <c r="A76" s="134"/>
      <c r="B76" s="56" t="s">
        <v>41</v>
      </c>
      <c r="C76" s="64" t="s">
        <v>143</v>
      </c>
      <c r="D76" s="65">
        <v>55</v>
      </c>
      <c r="E76" s="53" t="s">
        <v>5</v>
      </c>
      <c r="F76" s="60"/>
      <c r="G76" s="61"/>
    </row>
    <row r="77" spans="1:7" x14ac:dyDescent="0.25">
      <c r="A77" s="134"/>
      <c r="B77" s="56" t="s">
        <v>41</v>
      </c>
      <c r="C77" s="64" t="s">
        <v>144</v>
      </c>
      <c r="D77" s="65">
        <v>42</v>
      </c>
      <c r="E77" s="53" t="s">
        <v>5</v>
      </c>
      <c r="F77" s="60"/>
      <c r="G77" s="61"/>
    </row>
    <row r="78" spans="1:7" x14ac:dyDescent="0.25">
      <c r="A78" s="134"/>
      <c r="B78" s="56" t="s">
        <v>41</v>
      </c>
      <c r="C78" s="64" t="s">
        <v>145</v>
      </c>
      <c r="D78" s="65">
        <v>26</v>
      </c>
      <c r="E78" s="53" t="s">
        <v>5</v>
      </c>
      <c r="F78" s="60"/>
      <c r="G78" s="61"/>
    </row>
    <row r="79" spans="1:7" x14ac:dyDescent="0.25">
      <c r="A79" s="134"/>
      <c r="B79" s="56" t="s">
        <v>41</v>
      </c>
      <c r="C79" s="64" t="s">
        <v>146</v>
      </c>
      <c r="D79" s="65">
        <v>17</v>
      </c>
      <c r="E79" s="53" t="s">
        <v>5</v>
      </c>
      <c r="F79" s="60"/>
      <c r="G79" s="61"/>
    </row>
    <row r="80" spans="1:7" x14ac:dyDescent="0.25">
      <c r="A80" s="134"/>
      <c r="B80" s="56" t="s">
        <v>41</v>
      </c>
      <c r="C80" s="64" t="s">
        <v>147</v>
      </c>
      <c r="D80" s="65">
        <v>419</v>
      </c>
      <c r="E80" s="53" t="s">
        <v>5</v>
      </c>
      <c r="F80" s="60"/>
      <c r="G80" s="61"/>
    </row>
    <row r="81" spans="1:7" x14ac:dyDescent="0.25">
      <c r="A81" s="134"/>
      <c r="B81" s="56" t="s">
        <v>41</v>
      </c>
      <c r="C81" s="64" t="s">
        <v>148</v>
      </c>
      <c r="D81" s="65">
        <v>6</v>
      </c>
      <c r="E81" s="53" t="s">
        <v>5</v>
      </c>
      <c r="F81" s="60"/>
      <c r="G81" s="61"/>
    </row>
    <row r="82" spans="1:7" x14ac:dyDescent="0.25">
      <c r="A82" s="134"/>
      <c r="B82" s="56" t="s">
        <v>41</v>
      </c>
      <c r="C82" s="64" t="s">
        <v>149</v>
      </c>
      <c r="D82" s="65">
        <v>1002</v>
      </c>
      <c r="E82" s="53" t="s">
        <v>5</v>
      </c>
      <c r="F82" s="60"/>
      <c r="G82" s="61"/>
    </row>
    <row r="83" spans="1:7" x14ac:dyDescent="0.25">
      <c r="A83" s="134"/>
      <c r="B83" s="56" t="s">
        <v>41</v>
      </c>
      <c r="C83" s="64" t="s">
        <v>150</v>
      </c>
      <c r="D83" s="65">
        <v>234</v>
      </c>
      <c r="E83" s="53" t="s">
        <v>5</v>
      </c>
      <c r="F83" s="60"/>
      <c r="G83" s="61"/>
    </row>
    <row r="84" spans="1:7" x14ac:dyDescent="0.25">
      <c r="A84" s="134"/>
      <c r="B84" s="56" t="s">
        <v>41</v>
      </c>
      <c r="C84" s="64" t="s">
        <v>151</v>
      </c>
      <c r="D84" s="65">
        <v>123</v>
      </c>
      <c r="E84" s="53" t="s">
        <v>5</v>
      </c>
      <c r="F84" s="60"/>
      <c r="G84" s="61"/>
    </row>
    <row r="85" spans="1:7" x14ac:dyDescent="0.25">
      <c r="A85" s="134"/>
      <c r="B85" s="56" t="s">
        <v>41</v>
      </c>
      <c r="C85" s="64" t="s">
        <v>152</v>
      </c>
      <c r="D85" s="65">
        <v>164</v>
      </c>
      <c r="E85" s="53" t="s">
        <v>5</v>
      </c>
      <c r="F85" s="60"/>
      <c r="G85" s="61"/>
    </row>
    <row r="86" spans="1:7" x14ac:dyDescent="0.25">
      <c r="A86" s="134"/>
      <c r="B86" s="56" t="s">
        <v>41</v>
      </c>
      <c r="C86" s="64" t="s">
        <v>153</v>
      </c>
      <c r="D86" s="65">
        <v>6</v>
      </c>
      <c r="E86" s="53" t="s">
        <v>5</v>
      </c>
      <c r="F86" s="60"/>
      <c r="G86" s="61"/>
    </row>
    <row r="87" spans="1:7" x14ac:dyDescent="0.25">
      <c r="A87" s="134"/>
      <c r="B87" s="56" t="s">
        <v>41</v>
      </c>
      <c r="C87" s="64" t="s">
        <v>154</v>
      </c>
      <c r="D87" s="65">
        <v>67</v>
      </c>
      <c r="E87" s="53" t="s">
        <v>5</v>
      </c>
      <c r="F87" s="60"/>
      <c r="G87" s="61"/>
    </row>
    <row r="88" spans="1:7" x14ac:dyDescent="0.25">
      <c r="A88" s="134"/>
      <c r="B88" s="56" t="s">
        <v>41</v>
      </c>
      <c r="C88" s="64" t="s">
        <v>155</v>
      </c>
      <c r="D88" s="65">
        <v>171</v>
      </c>
      <c r="E88" s="53" t="s">
        <v>5</v>
      </c>
      <c r="F88" s="60"/>
      <c r="G88" s="61"/>
    </row>
    <row r="89" spans="1:7" x14ac:dyDescent="0.25">
      <c r="A89" s="134"/>
      <c r="B89" s="56" t="s">
        <v>41</v>
      </c>
      <c r="C89" s="64" t="s">
        <v>156</v>
      </c>
      <c r="D89" s="65">
        <v>36</v>
      </c>
      <c r="E89" s="53" t="s">
        <v>5</v>
      </c>
      <c r="F89" s="60"/>
      <c r="G89" s="61"/>
    </row>
    <row r="90" spans="1:7" x14ac:dyDescent="0.25">
      <c r="A90" s="134"/>
      <c r="B90" s="56" t="s">
        <v>41</v>
      </c>
      <c r="C90" s="64" t="s">
        <v>157</v>
      </c>
      <c r="D90" s="65">
        <v>353</v>
      </c>
      <c r="E90" s="53" t="s">
        <v>5</v>
      </c>
      <c r="F90" s="60"/>
      <c r="G90" s="61"/>
    </row>
    <row r="91" spans="1:7" x14ac:dyDescent="0.25">
      <c r="A91" s="134"/>
      <c r="B91" s="56" t="s">
        <v>41</v>
      </c>
      <c r="C91" s="64" t="s">
        <v>158</v>
      </c>
      <c r="D91" s="65">
        <v>403</v>
      </c>
      <c r="E91" s="53" t="s">
        <v>5</v>
      </c>
      <c r="F91" s="60"/>
      <c r="G91" s="61"/>
    </row>
    <row r="92" spans="1:7" x14ac:dyDescent="0.25">
      <c r="A92" s="134"/>
      <c r="B92" s="56" t="s">
        <v>41</v>
      </c>
      <c r="C92" s="64" t="s">
        <v>159</v>
      </c>
      <c r="D92" s="65">
        <v>9</v>
      </c>
      <c r="E92" s="53" t="s">
        <v>5</v>
      </c>
      <c r="F92" s="60"/>
      <c r="G92" s="61"/>
    </row>
    <row r="93" spans="1:7" x14ac:dyDescent="0.25">
      <c r="A93" s="134"/>
      <c r="B93" s="56" t="s">
        <v>41</v>
      </c>
      <c r="C93" s="64" t="s">
        <v>160</v>
      </c>
      <c r="D93" s="65">
        <v>396</v>
      </c>
      <c r="E93" s="53" t="s">
        <v>5</v>
      </c>
      <c r="F93" s="60"/>
      <c r="G93" s="61"/>
    </row>
    <row r="94" spans="1:7" x14ac:dyDescent="0.25">
      <c r="A94" s="134"/>
      <c r="B94" s="56" t="s">
        <v>41</v>
      </c>
      <c r="C94" s="64" t="s">
        <v>161</v>
      </c>
      <c r="D94" s="65">
        <v>31</v>
      </c>
      <c r="E94" s="53" t="s">
        <v>5</v>
      </c>
      <c r="F94" s="60"/>
      <c r="G94" s="61"/>
    </row>
    <row r="95" spans="1:7" x14ac:dyDescent="0.25">
      <c r="A95" s="134"/>
      <c r="B95" s="56" t="s">
        <v>41</v>
      </c>
      <c r="C95" s="64" t="s">
        <v>162</v>
      </c>
      <c r="D95" s="65">
        <v>54</v>
      </c>
      <c r="E95" s="53" t="s">
        <v>5</v>
      </c>
      <c r="F95" s="60"/>
      <c r="G95" s="61"/>
    </row>
    <row r="96" spans="1:7" x14ac:dyDescent="0.25">
      <c r="A96" s="134"/>
      <c r="B96" s="56" t="s">
        <v>41</v>
      </c>
      <c r="C96" s="64" t="s">
        <v>163</v>
      </c>
      <c r="D96" s="65">
        <v>43</v>
      </c>
      <c r="E96" s="53" t="s">
        <v>5</v>
      </c>
      <c r="F96" s="60"/>
      <c r="G96" s="61"/>
    </row>
    <row r="97" spans="1:7" x14ac:dyDescent="0.25">
      <c r="A97" s="134"/>
      <c r="B97" s="56" t="s">
        <v>41</v>
      </c>
      <c r="C97" s="64" t="s">
        <v>164</v>
      </c>
      <c r="D97" s="65">
        <v>659</v>
      </c>
      <c r="E97" s="53" t="s">
        <v>5</v>
      </c>
      <c r="F97" s="60"/>
      <c r="G97" s="61"/>
    </row>
    <row r="98" spans="1:7" x14ac:dyDescent="0.25">
      <c r="A98" s="134"/>
      <c r="B98" s="56" t="s">
        <v>41</v>
      </c>
      <c r="C98" s="64" t="s">
        <v>165</v>
      </c>
      <c r="D98" s="65">
        <v>9</v>
      </c>
      <c r="E98" s="53" t="s">
        <v>5</v>
      </c>
      <c r="F98" s="60"/>
      <c r="G98" s="61"/>
    </row>
    <row r="99" spans="1:7" x14ac:dyDescent="0.25">
      <c r="A99" s="134"/>
      <c r="B99" s="56" t="s">
        <v>41</v>
      </c>
      <c r="C99" s="64" t="s">
        <v>166</v>
      </c>
      <c r="D99" s="65">
        <v>1007</v>
      </c>
      <c r="E99" s="53" t="s">
        <v>5</v>
      </c>
      <c r="F99" s="60"/>
      <c r="G99" s="61"/>
    </row>
    <row r="100" spans="1:7" x14ac:dyDescent="0.25">
      <c r="A100" s="134"/>
      <c r="B100" s="56" t="s">
        <v>41</v>
      </c>
      <c r="C100" s="64" t="s">
        <v>167</v>
      </c>
      <c r="D100" s="65">
        <v>785</v>
      </c>
      <c r="E100" s="53" t="s">
        <v>5</v>
      </c>
      <c r="F100" s="60"/>
      <c r="G100" s="61"/>
    </row>
    <row r="101" spans="1:7" x14ac:dyDescent="0.25">
      <c r="A101" s="134"/>
      <c r="B101" s="56" t="s">
        <v>41</v>
      </c>
      <c r="C101" s="64" t="s">
        <v>168</v>
      </c>
      <c r="D101" s="65">
        <v>202</v>
      </c>
      <c r="E101" s="53" t="s">
        <v>5</v>
      </c>
      <c r="F101" s="60"/>
      <c r="G101" s="61"/>
    </row>
    <row r="102" spans="1:7" x14ac:dyDescent="0.25">
      <c r="A102" s="134"/>
      <c r="B102" s="56" t="s">
        <v>41</v>
      </c>
      <c r="C102" s="64" t="s">
        <v>170</v>
      </c>
      <c r="D102" s="65">
        <v>873</v>
      </c>
      <c r="E102" s="53" t="s">
        <v>5</v>
      </c>
      <c r="F102" s="60"/>
      <c r="G102" s="61"/>
    </row>
    <row r="103" spans="1:7" x14ac:dyDescent="0.25">
      <c r="A103" s="134"/>
      <c r="B103" s="56" t="s">
        <v>41</v>
      </c>
      <c r="C103" s="64" t="s">
        <v>171</v>
      </c>
      <c r="D103" s="65">
        <v>34</v>
      </c>
      <c r="E103" s="53" t="s">
        <v>5</v>
      </c>
      <c r="F103" s="60"/>
      <c r="G103" s="61"/>
    </row>
    <row r="104" spans="1:7" x14ac:dyDescent="0.25">
      <c r="A104" s="134"/>
      <c r="B104" s="56" t="s">
        <v>41</v>
      </c>
      <c r="C104" s="64" t="s">
        <v>169</v>
      </c>
      <c r="D104" s="65">
        <v>107</v>
      </c>
      <c r="E104" s="53" t="s">
        <v>5</v>
      </c>
      <c r="F104" s="60"/>
      <c r="G104" s="61"/>
    </row>
    <row r="105" spans="1:7" x14ac:dyDescent="0.25">
      <c r="A105" s="134"/>
      <c r="B105" s="56" t="s">
        <v>41</v>
      </c>
      <c r="C105" s="64" t="s">
        <v>172</v>
      </c>
      <c r="D105" s="65">
        <v>69</v>
      </c>
      <c r="E105" s="53" t="s">
        <v>5</v>
      </c>
      <c r="F105" s="60"/>
      <c r="G105" s="61"/>
    </row>
    <row r="106" spans="1:7" x14ac:dyDescent="0.25">
      <c r="A106" s="134"/>
      <c r="B106" s="56" t="s">
        <v>41</v>
      </c>
      <c r="C106" s="64" t="s">
        <v>173</v>
      </c>
      <c r="D106" s="65">
        <v>36</v>
      </c>
      <c r="E106" s="53" t="s">
        <v>5</v>
      </c>
      <c r="F106" s="60"/>
      <c r="G106" s="61"/>
    </row>
    <row r="107" spans="1:7" x14ac:dyDescent="0.25">
      <c r="A107" s="134"/>
      <c r="B107" s="56" t="s">
        <v>41</v>
      </c>
      <c r="C107" s="64" t="s">
        <v>174</v>
      </c>
      <c r="D107" s="65">
        <v>67</v>
      </c>
      <c r="E107" s="53" t="s">
        <v>5</v>
      </c>
      <c r="F107" s="60"/>
      <c r="G107" s="61"/>
    </row>
    <row r="108" spans="1:7" x14ac:dyDescent="0.25">
      <c r="A108" s="134"/>
      <c r="B108" s="56" t="s">
        <v>41</v>
      </c>
      <c r="C108" s="64" t="s">
        <v>176</v>
      </c>
      <c r="D108" s="65">
        <v>139</v>
      </c>
      <c r="E108" s="53" t="s">
        <v>5</v>
      </c>
      <c r="F108" s="60"/>
      <c r="G108" s="61"/>
    </row>
    <row r="109" spans="1:7" x14ac:dyDescent="0.25">
      <c r="A109" s="134"/>
      <c r="B109" s="56" t="s">
        <v>41</v>
      </c>
      <c r="C109" s="64" t="s">
        <v>175</v>
      </c>
      <c r="D109" s="65">
        <v>832</v>
      </c>
      <c r="E109" s="53" t="s">
        <v>5</v>
      </c>
      <c r="F109" s="60"/>
      <c r="G109" s="61"/>
    </row>
    <row r="110" spans="1:7" x14ac:dyDescent="0.25">
      <c r="A110" s="134"/>
      <c r="B110" s="56" t="s">
        <v>41</v>
      </c>
      <c r="C110" s="64" t="s">
        <v>177</v>
      </c>
      <c r="D110" s="65">
        <v>2936</v>
      </c>
      <c r="E110" s="53" t="s">
        <v>5</v>
      </c>
      <c r="F110" s="60"/>
      <c r="G110" s="61"/>
    </row>
    <row r="111" spans="1:7" x14ac:dyDescent="0.25">
      <c r="A111" s="134"/>
      <c r="B111" s="56" t="s">
        <v>41</v>
      </c>
      <c r="C111" s="64" t="s">
        <v>178</v>
      </c>
      <c r="D111" s="65">
        <v>60</v>
      </c>
      <c r="E111" s="53" t="s">
        <v>5</v>
      </c>
      <c r="F111" s="60"/>
      <c r="G111" s="61"/>
    </row>
    <row r="112" spans="1:7" x14ac:dyDescent="0.25">
      <c r="A112" s="134"/>
      <c r="B112" s="56" t="s">
        <v>41</v>
      </c>
      <c r="C112" s="64" t="s">
        <v>179</v>
      </c>
      <c r="D112" s="65">
        <v>71</v>
      </c>
      <c r="E112" s="53" t="s">
        <v>5</v>
      </c>
      <c r="F112" s="60"/>
      <c r="G112" s="61"/>
    </row>
    <row r="113" spans="1:7" x14ac:dyDescent="0.25">
      <c r="A113" s="134"/>
      <c r="B113" s="56" t="s">
        <v>41</v>
      </c>
      <c r="C113" s="64" t="s">
        <v>180</v>
      </c>
      <c r="D113" s="65">
        <v>58</v>
      </c>
      <c r="E113" s="53" t="s">
        <v>5</v>
      </c>
      <c r="F113" s="60"/>
      <c r="G113" s="61"/>
    </row>
    <row r="114" spans="1:7" x14ac:dyDescent="0.25">
      <c r="A114" s="134"/>
      <c r="B114" s="56" t="s">
        <v>41</v>
      </c>
      <c r="C114" s="64" t="s">
        <v>181</v>
      </c>
      <c r="D114" s="65">
        <v>81</v>
      </c>
      <c r="E114" s="53" t="s">
        <v>5</v>
      </c>
      <c r="F114" s="60"/>
      <c r="G114" s="61"/>
    </row>
    <row r="115" spans="1:7" x14ac:dyDescent="0.25">
      <c r="A115" s="134"/>
      <c r="B115" s="56" t="s">
        <v>41</v>
      </c>
      <c r="C115" s="64" t="s">
        <v>182</v>
      </c>
      <c r="D115" s="65">
        <v>361</v>
      </c>
      <c r="E115" s="53" t="s">
        <v>5</v>
      </c>
      <c r="F115" s="60"/>
      <c r="G115" s="61"/>
    </row>
    <row r="116" spans="1:7" x14ac:dyDescent="0.25">
      <c r="A116" s="134"/>
      <c r="B116" s="56" t="s">
        <v>41</v>
      </c>
      <c r="C116" s="64" t="s">
        <v>183</v>
      </c>
      <c r="D116" s="65">
        <v>241</v>
      </c>
      <c r="E116" s="53" t="s">
        <v>5</v>
      </c>
      <c r="F116" s="60"/>
      <c r="G116" s="61"/>
    </row>
    <row r="117" spans="1:7" x14ac:dyDescent="0.25">
      <c r="A117" s="134"/>
      <c r="B117" s="56" t="s">
        <v>41</v>
      </c>
      <c r="C117" s="64" t="s">
        <v>184</v>
      </c>
      <c r="D117" s="65">
        <v>806</v>
      </c>
      <c r="E117" s="53" t="s">
        <v>5</v>
      </c>
      <c r="F117" s="60"/>
      <c r="G117" s="61"/>
    </row>
    <row r="118" spans="1:7" x14ac:dyDescent="0.25">
      <c r="A118" s="134"/>
      <c r="B118" s="56" t="s">
        <v>41</v>
      </c>
      <c r="C118" s="64" t="s">
        <v>185</v>
      </c>
      <c r="D118" s="65">
        <v>17</v>
      </c>
      <c r="E118" s="53" t="s">
        <v>5</v>
      </c>
      <c r="F118" s="60"/>
      <c r="G118" s="61"/>
    </row>
    <row r="119" spans="1:7" x14ac:dyDescent="0.25">
      <c r="A119" s="134"/>
      <c r="B119" s="56" t="s">
        <v>41</v>
      </c>
      <c r="C119" s="64" t="s">
        <v>186</v>
      </c>
      <c r="D119" s="65">
        <v>18</v>
      </c>
      <c r="E119" s="53" t="s">
        <v>5</v>
      </c>
      <c r="F119" s="60"/>
      <c r="G119" s="61"/>
    </row>
    <row r="120" spans="1:7" x14ac:dyDescent="0.25">
      <c r="A120" s="134"/>
      <c r="B120" s="56" t="s">
        <v>41</v>
      </c>
      <c r="C120" s="64" t="s">
        <v>187</v>
      </c>
      <c r="D120" s="65">
        <v>158</v>
      </c>
      <c r="E120" s="53" t="s">
        <v>5</v>
      </c>
      <c r="F120" s="60"/>
      <c r="G120" s="61"/>
    </row>
    <row r="121" spans="1:7" x14ac:dyDescent="0.25">
      <c r="A121" s="134"/>
      <c r="B121" s="56" t="s">
        <v>41</v>
      </c>
      <c r="C121" s="64" t="s">
        <v>188</v>
      </c>
      <c r="D121" s="65">
        <v>1205</v>
      </c>
      <c r="E121" s="53" t="s">
        <v>5</v>
      </c>
      <c r="F121" s="60"/>
      <c r="G121" s="61"/>
    </row>
    <row r="122" spans="1:7" x14ac:dyDescent="0.25">
      <c r="A122" s="134"/>
      <c r="B122" s="56" t="s">
        <v>41</v>
      </c>
      <c r="C122" s="64" t="s">
        <v>189</v>
      </c>
      <c r="D122" s="65">
        <v>87</v>
      </c>
      <c r="E122" s="53" t="s">
        <v>5</v>
      </c>
      <c r="F122" s="60"/>
      <c r="G122" s="61"/>
    </row>
    <row r="123" spans="1:7" x14ac:dyDescent="0.25">
      <c r="A123" s="134"/>
      <c r="B123" s="56" t="s">
        <v>41</v>
      </c>
      <c r="C123" s="64" t="s">
        <v>190</v>
      </c>
      <c r="D123" s="65">
        <v>325</v>
      </c>
      <c r="E123" s="53" t="s">
        <v>5</v>
      </c>
      <c r="F123" s="60"/>
      <c r="G123" s="61"/>
    </row>
    <row r="124" spans="1:7" x14ac:dyDescent="0.25">
      <c r="A124" s="134"/>
      <c r="B124" s="56" t="s">
        <v>41</v>
      </c>
      <c r="C124" s="64" t="s">
        <v>191</v>
      </c>
      <c r="D124" s="65">
        <v>90</v>
      </c>
      <c r="E124" s="53" t="s">
        <v>5</v>
      </c>
      <c r="F124" s="60"/>
      <c r="G124" s="61"/>
    </row>
    <row r="125" spans="1:7" x14ac:dyDescent="0.25">
      <c r="A125" s="134"/>
      <c r="B125" s="56" t="s">
        <v>41</v>
      </c>
      <c r="C125" s="64" t="s">
        <v>63</v>
      </c>
      <c r="D125" s="65">
        <v>136</v>
      </c>
      <c r="E125" s="53" t="s">
        <v>5</v>
      </c>
      <c r="F125" s="60"/>
      <c r="G125" s="61"/>
    </row>
    <row r="126" spans="1:7" x14ac:dyDescent="0.25">
      <c r="A126" s="134"/>
      <c r="B126" s="56" t="s">
        <v>41</v>
      </c>
      <c r="C126" s="64" t="s">
        <v>192</v>
      </c>
      <c r="D126" s="65">
        <v>39</v>
      </c>
      <c r="E126" s="53" t="s">
        <v>5</v>
      </c>
      <c r="F126" s="60"/>
      <c r="G126" s="61"/>
    </row>
    <row r="127" spans="1:7" x14ac:dyDescent="0.25">
      <c r="A127" s="134"/>
      <c r="B127" s="56" t="s">
        <v>41</v>
      </c>
      <c r="C127" s="64" t="s">
        <v>193</v>
      </c>
      <c r="D127" s="65">
        <v>1034</v>
      </c>
      <c r="E127" s="53" t="s">
        <v>5</v>
      </c>
      <c r="F127" s="60"/>
      <c r="G127" s="61"/>
    </row>
    <row r="128" spans="1:7" x14ac:dyDescent="0.25">
      <c r="A128" s="135"/>
      <c r="B128" s="56" t="s">
        <v>41</v>
      </c>
      <c r="C128" s="64" t="s">
        <v>194</v>
      </c>
      <c r="D128" s="65">
        <v>14</v>
      </c>
      <c r="E128" s="53" t="s">
        <v>5</v>
      </c>
      <c r="F128" s="60"/>
      <c r="G128" s="61"/>
    </row>
    <row r="129" spans="1:7" x14ac:dyDescent="0.25">
      <c r="A129" s="133">
        <v>19</v>
      </c>
      <c r="B129" s="56" t="s">
        <v>41</v>
      </c>
      <c r="C129" s="59" t="s">
        <v>200</v>
      </c>
      <c r="D129" s="44">
        <v>36</v>
      </c>
      <c r="E129" s="66" t="s">
        <v>203</v>
      </c>
      <c r="F129" s="204">
        <v>2300</v>
      </c>
      <c r="G129" s="206" t="s">
        <v>459</v>
      </c>
    </row>
    <row r="130" spans="1:7" x14ac:dyDescent="0.25">
      <c r="A130" s="134"/>
      <c r="B130" s="56" t="s">
        <v>41</v>
      </c>
      <c r="C130" s="59" t="s">
        <v>201</v>
      </c>
      <c r="D130" s="44">
        <v>442</v>
      </c>
      <c r="E130" s="66" t="s">
        <v>203</v>
      </c>
      <c r="F130" s="205"/>
      <c r="G130" s="207"/>
    </row>
    <row r="131" spans="1:7" x14ac:dyDescent="0.25">
      <c r="A131" s="135"/>
      <c r="B131" s="56" t="s">
        <v>41</v>
      </c>
      <c r="C131" s="59" t="s">
        <v>202</v>
      </c>
      <c r="D131" s="44">
        <v>262</v>
      </c>
      <c r="E131" s="66" t="s">
        <v>204</v>
      </c>
      <c r="F131" s="88">
        <v>1500</v>
      </c>
      <c r="G131" s="208"/>
    </row>
    <row r="132" spans="1:7" x14ac:dyDescent="0.25">
      <c r="A132" s="133">
        <v>20</v>
      </c>
      <c r="B132" s="43" t="s">
        <v>49</v>
      </c>
      <c r="C132" s="67" t="s">
        <v>216</v>
      </c>
      <c r="D132" s="44">
        <v>29</v>
      </c>
      <c r="E132" s="66" t="s">
        <v>203</v>
      </c>
      <c r="F132" s="136">
        <v>5000</v>
      </c>
      <c r="G132" s="172" t="s">
        <v>451</v>
      </c>
    </row>
    <row r="133" spans="1:7" x14ac:dyDescent="0.25">
      <c r="A133" s="134"/>
      <c r="B133" s="43" t="s">
        <v>49</v>
      </c>
      <c r="C133" s="67" t="s">
        <v>217</v>
      </c>
      <c r="D133" s="44">
        <v>81</v>
      </c>
      <c r="E133" s="66" t="s">
        <v>203</v>
      </c>
      <c r="F133" s="137"/>
      <c r="G133" s="174"/>
    </row>
    <row r="134" spans="1:7" x14ac:dyDescent="0.25">
      <c r="A134" s="134"/>
      <c r="B134" s="43" t="s">
        <v>49</v>
      </c>
      <c r="C134" s="67" t="s">
        <v>218</v>
      </c>
      <c r="D134" s="44">
        <v>12</v>
      </c>
      <c r="E134" s="41" t="s">
        <v>5</v>
      </c>
      <c r="F134" s="137"/>
      <c r="G134" s="174"/>
    </row>
    <row r="135" spans="1:7" x14ac:dyDescent="0.25">
      <c r="A135" s="134"/>
      <c r="B135" s="43" t="s">
        <v>49</v>
      </c>
      <c r="C135" s="67" t="s">
        <v>219</v>
      </c>
      <c r="D135" s="44">
        <v>10</v>
      </c>
      <c r="E135" s="41" t="s">
        <v>5</v>
      </c>
      <c r="F135" s="137"/>
      <c r="G135" s="174"/>
    </row>
    <row r="136" spans="1:7" x14ac:dyDescent="0.25">
      <c r="A136" s="134"/>
      <c r="B136" s="43" t="s">
        <v>49</v>
      </c>
      <c r="C136" s="67" t="s">
        <v>220</v>
      </c>
      <c r="D136" s="44">
        <v>58</v>
      </c>
      <c r="E136" s="41" t="s">
        <v>5</v>
      </c>
      <c r="F136" s="137"/>
      <c r="G136" s="174"/>
    </row>
    <row r="137" spans="1:7" x14ac:dyDescent="0.25">
      <c r="A137" s="134"/>
      <c r="B137" s="43" t="s">
        <v>49</v>
      </c>
      <c r="C137" s="67" t="s">
        <v>221</v>
      </c>
      <c r="D137" s="44">
        <v>37</v>
      </c>
      <c r="E137" s="41" t="s">
        <v>5</v>
      </c>
      <c r="F137" s="137"/>
      <c r="G137" s="174"/>
    </row>
    <row r="138" spans="1:7" x14ac:dyDescent="0.25">
      <c r="A138" s="134"/>
      <c r="B138" s="43" t="s">
        <v>49</v>
      </c>
      <c r="C138" s="67" t="s">
        <v>222</v>
      </c>
      <c r="D138" s="44">
        <v>8</v>
      </c>
      <c r="E138" s="41" t="s">
        <v>5</v>
      </c>
      <c r="F138" s="137"/>
      <c r="G138" s="174"/>
    </row>
    <row r="139" spans="1:7" x14ac:dyDescent="0.25">
      <c r="A139" s="134"/>
      <c r="B139" s="43" t="s">
        <v>49</v>
      </c>
      <c r="C139" s="67" t="s">
        <v>223</v>
      </c>
      <c r="D139" s="44">
        <v>16</v>
      </c>
      <c r="E139" s="41" t="s">
        <v>5</v>
      </c>
      <c r="F139" s="137"/>
      <c r="G139" s="174"/>
    </row>
    <row r="140" spans="1:7" x14ac:dyDescent="0.25">
      <c r="A140" s="134"/>
      <c r="B140" s="43" t="s">
        <v>49</v>
      </c>
      <c r="C140" s="67" t="s">
        <v>224</v>
      </c>
      <c r="D140" s="44">
        <v>58</v>
      </c>
      <c r="E140" s="66" t="s">
        <v>203</v>
      </c>
      <c r="F140" s="137"/>
      <c r="G140" s="174"/>
    </row>
    <row r="141" spans="1:7" x14ac:dyDescent="0.25">
      <c r="A141" s="134"/>
      <c r="B141" s="43" t="s">
        <v>49</v>
      </c>
      <c r="C141" s="67" t="s">
        <v>225</v>
      </c>
      <c r="D141" s="44">
        <v>68</v>
      </c>
      <c r="E141" s="66" t="s">
        <v>203</v>
      </c>
      <c r="F141" s="137"/>
      <c r="G141" s="174"/>
    </row>
    <row r="142" spans="1:7" ht="15" customHeight="1" x14ac:dyDescent="0.25">
      <c r="A142" s="134"/>
      <c r="B142" s="43" t="s">
        <v>49</v>
      </c>
      <c r="C142" s="67" t="s">
        <v>226</v>
      </c>
      <c r="D142" s="44">
        <v>151</v>
      </c>
      <c r="E142" s="66" t="s">
        <v>203</v>
      </c>
      <c r="F142" s="137"/>
      <c r="G142" s="174"/>
    </row>
    <row r="143" spans="1:7" x14ac:dyDescent="0.25">
      <c r="A143" s="134"/>
      <c r="B143" s="43" t="s">
        <v>49</v>
      </c>
      <c r="C143" s="67" t="s">
        <v>227</v>
      </c>
      <c r="D143" s="44">
        <v>172</v>
      </c>
      <c r="E143" s="66" t="s">
        <v>203</v>
      </c>
      <c r="F143" s="137"/>
      <c r="G143" s="174"/>
    </row>
    <row r="144" spans="1:7" x14ac:dyDescent="0.25">
      <c r="A144" s="134"/>
      <c r="B144" s="43" t="s">
        <v>49</v>
      </c>
      <c r="C144" s="67" t="s">
        <v>228</v>
      </c>
      <c r="D144" s="44">
        <v>11</v>
      </c>
      <c r="E144" s="41" t="s">
        <v>5</v>
      </c>
      <c r="F144" s="137"/>
      <c r="G144" s="174"/>
    </row>
    <row r="145" spans="1:7" x14ac:dyDescent="0.25">
      <c r="A145" s="134"/>
      <c r="B145" s="43" t="s">
        <v>49</v>
      </c>
      <c r="C145" s="67" t="s">
        <v>229</v>
      </c>
      <c r="D145" s="44">
        <v>26</v>
      </c>
      <c r="E145" s="41" t="s">
        <v>5</v>
      </c>
      <c r="F145" s="137"/>
      <c r="G145" s="174"/>
    </row>
    <row r="146" spans="1:7" x14ac:dyDescent="0.25">
      <c r="A146" s="135"/>
      <c r="B146" s="43" t="s">
        <v>49</v>
      </c>
      <c r="C146" s="67" t="s">
        <v>230</v>
      </c>
      <c r="D146" s="44">
        <v>145</v>
      </c>
      <c r="E146" s="41" t="s">
        <v>5</v>
      </c>
      <c r="F146" s="138"/>
      <c r="G146" s="173"/>
    </row>
    <row r="147" spans="1:7" ht="15" customHeight="1" x14ac:dyDescent="0.25">
      <c r="A147" s="133">
        <v>21</v>
      </c>
      <c r="B147" s="43" t="s">
        <v>7</v>
      </c>
      <c r="C147" s="67" t="s">
        <v>236</v>
      </c>
      <c r="D147" s="44">
        <v>505</v>
      </c>
      <c r="E147" s="41" t="s">
        <v>5</v>
      </c>
      <c r="F147" s="166">
        <v>0</v>
      </c>
      <c r="G147" s="144" t="s">
        <v>255</v>
      </c>
    </row>
    <row r="148" spans="1:7" x14ac:dyDescent="0.25">
      <c r="A148" s="134"/>
      <c r="B148" s="43" t="s">
        <v>7</v>
      </c>
      <c r="C148" s="67" t="s">
        <v>237</v>
      </c>
      <c r="D148" s="44">
        <v>1669</v>
      </c>
      <c r="E148" s="41" t="s">
        <v>5</v>
      </c>
      <c r="F148" s="209"/>
      <c r="G148" s="145"/>
    </row>
    <row r="149" spans="1:7" x14ac:dyDescent="0.25">
      <c r="A149" s="134"/>
      <c r="B149" s="43" t="s">
        <v>7</v>
      </c>
      <c r="C149" s="67" t="s">
        <v>238</v>
      </c>
      <c r="D149" s="44">
        <v>137</v>
      </c>
      <c r="E149" s="41" t="s">
        <v>5</v>
      </c>
      <c r="F149" s="209"/>
      <c r="G149" s="145"/>
    </row>
    <row r="150" spans="1:7" x14ac:dyDescent="0.25">
      <c r="A150" s="134"/>
      <c r="B150" s="43" t="s">
        <v>7</v>
      </c>
      <c r="C150" s="67" t="s">
        <v>239</v>
      </c>
      <c r="D150" s="44">
        <v>107</v>
      </c>
      <c r="E150" s="41" t="s">
        <v>5</v>
      </c>
      <c r="F150" s="209"/>
      <c r="G150" s="145"/>
    </row>
    <row r="151" spans="1:7" x14ac:dyDescent="0.25">
      <c r="A151" s="134"/>
      <c r="B151" s="43" t="s">
        <v>7</v>
      </c>
      <c r="C151" s="67" t="s">
        <v>240</v>
      </c>
      <c r="D151" s="44">
        <v>1213</v>
      </c>
      <c r="E151" s="41" t="s">
        <v>5</v>
      </c>
      <c r="F151" s="209"/>
      <c r="G151" s="145"/>
    </row>
    <row r="152" spans="1:7" x14ac:dyDescent="0.25">
      <c r="A152" s="134"/>
      <c r="B152" s="43" t="s">
        <v>7</v>
      </c>
      <c r="C152" s="67" t="s">
        <v>241</v>
      </c>
      <c r="D152" s="44">
        <v>18</v>
      </c>
      <c r="E152" s="41" t="s">
        <v>5</v>
      </c>
      <c r="F152" s="209"/>
      <c r="G152" s="145"/>
    </row>
    <row r="153" spans="1:7" x14ac:dyDescent="0.25">
      <c r="A153" s="134"/>
      <c r="B153" s="43" t="s">
        <v>7</v>
      </c>
      <c r="C153" s="67" t="s">
        <v>242</v>
      </c>
      <c r="D153" s="44">
        <v>6</v>
      </c>
      <c r="E153" s="41" t="s">
        <v>5</v>
      </c>
      <c r="F153" s="209"/>
      <c r="G153" s="145"/>
    </row>
    <row r="154" spans="1:7" x14ac:dyDescent="0.25">
      <c r="A154" s="134"/>
      <c r="B154" s="43" t="s">
        <v>7</v>
      </c>
      <c r="C154" s="67" t="s">
        <v>243</v>
      </c>
      <c r="D154" s="44">
        <v>787</v>
      </c>
      <c r="E154" s="41" t="s">
        <v>5</v>
      </c>
      <c r="F154" s="209"/>
      <c r="G154" s="145"/>
    </row>
    <row r="155" spans="1:7" ht="14.25" customHeight="1" x14ac:dyDescent="0.25">
      <c r="A155" s="134"/>
      <c r="B155" s="43" t="s">
        <v>7</v>
      </c>
      <c r="C155" s="67" t="s">
        <v>244</v>
      </c>
      <c r="D155" s="44">
        <v>314</v>
      </c>
      <c r="E155" s="41" t="s">
        <v>5</v>
      </c>
      <c r="F155" s="209"/>
      <c r="G155" s="145"/>
    </row>
    <row r="156" spans="1:7" x14ac:dyDescent="0.25">
      <c r="A156" s="134"/>
      <c r="B156" s="43" t="s">
        <v>7</v>
      </c>
      <c r="C156" s="67" t="s">
        <v>245</v>
      </c>
      <c r="D156" s="44">
        <v>434</v>
      </c>
      <c r="E156" s="41" t="s">
        <v>5</v>
      </c>
      <c r="F156" s="209"/>
      <c r="G156" s="145"/>
    </row>
    <row r="157" spans="1:7" x14ac:dyDescent="0.25">
      <c r="A157" s="134"/>
      <c r="B157" s="43" t="s">
        <v>7</v>
      </c>
      <c r="C157" s="67" t="s">
        <v>246</v>
      </c>
      <c r="D157" s="44">
        <v>1</v>
      </c>
      <c r="E157" s="41" t="s">
        <v>5</v>
      </c>
      <c r="F157" s="209"/>
      <c r="G157" s="145"/>
    </row>
    <row r="158" spans="1:7" x14ac:dyDescent="0.25">
      <c r="A158" s="134"/>
      <c r="B158" s="43" t="s">
        <v>7</v>
      </c>
      <c r="C158" s="67" t="s">
        <v>247</v>
      </c>
      <c r="D158" s="44">
        <v>51</v>
      </c>
      <c r="E158" s="41" t="s">
        <v>5</v>
      </c>
      <c r="F158" s="209"/>
      <c r="G158" s="145"/>
    </row>
    <row r="159" spans="1:7" x14ac:dyDescent="0.25">
      <c r="A159" s="134"/>
      <c r="B159" s="43" t="s">
        <v>7</v>
      </c>
      <c r="C159" s="67" t="s">
        <v>248</v>
      </c>
      <c r="D159" s="44">
        <v>1974</v>
      </c>
      <c r="E159" s="41" t="s">
        <v>5</v>
      </c>
      <c r="F159" s="209"/>
      <c r="G159" s="145"/>
    </row>
    <row r="160" spans="1:7" x14ac:dyDescent="0.25">
      <c r="A160" s="134"/>
      <c r="B160" s="43" t="s">
        <v>7</v>
      </c>
      <c r="C160" s="67" t="s">
        <v>249</v>
      </c>
      <c r="D160" s="44">
        <v>2066</v>
      </c>
      <c r="E160" s="41" t="s">
        <v>5</v>
      </c>
      <c r="F160" s="209"/>
      <c r="G160" s="145"/>
    </row>
    <row r="161" spans="1:7" x14ac:dyDescent="0.25">
      <c r="A161" s="134"/>
      <c r="B161" s="43" t="s">
        <v>7</v>
      </c>
      <c r="C161" s="67" t="s">
        <v>250</v>
      </c>
      <c r="D161" s="44">
        <v>616</v>
      </c>
      <c r="E161" s="41" t="s">
        <v>5</v>
      </c>
      <c r="F161" s="209"/>
      <c r="G161" s="145"/>
    </row>
    <row r="162" spans="1:7" x14ac:dyDescent="0.25">
      <c r="A162" s="134"/>
      <c r="B162" s="43" t="s">
        <v>3</v>
      </c>
      <c r="C162" s="67" t="s">
        <v>251</v>
      </c>
      <c r="D162" s="44">
        <v>143</v>
      </c>
      <c r="E162" s="41" t="s">
        <v>5</v>
      </c>
      <c r="F162" s="209"/>
      <c r="G162" s="145"/>
    </row>
    <row r="163" spans="1:7" x14ac:dyDescent="0.25">
      <c r="A163" s="134"/>
      <c r="B163" s="43" t="s">
        <v>3</v>
      </c>
      <c r="C163" s="67" t="s">
        <v>252</v>
      </c>
      <c r="D163" s="44">
        <v>99</v>
      </c>
      <c r="E163" s="41" t="s">
        <v>5</v>
      </c>
      <c r="F163" s="209"/>
      <c r="G163" s="145"/>
    </row>
    <row r="164" spans="1:7" x14ac:dyDescent="0.25">
      <c r="A164" s="134"/>
      <c r="B164" s="43" t="s">
        <v>3</v>
      </c>
      <c r="C164" s="67" t="s">
        <v>253</v>
      </c>
      <c r="D164" s="44">
        <v>147</v>
      </c>
      <c r="E164" s="41" t="s">
        <v>5</v>
      </c>
      <c r="F164" s="209"/>
      <c r="G164" s="145"/>
    </row>
    <row r="165" spans="1:7" x14ac:dyDescent="0.25">
      <c r="A165" s="135"/>
      <c r="B165" s="43" t="s">
        <v>3</v>
      </c>
      <c r="C165" s="67" t="s">
        <v>254</v>
      </c>
      <c r="D165" s="44">
        <v>14</v>
      </c>
      <c r="E165" s="41" t="s">
        <v>5</v>
      </c>
      <c r="F165" s="167"/>
      <c r="G165" s="146"/>
    </row>
    <row r="166" spans="1:7" x14ac:dyDescent="0.25">
      <c r="A166" s="133">
        <v>22</v>
      </c>
      <c r="B166" s="43" t="s">
        <v>7</v>
      </c>
      <c r="C166" s="67" t="s">
        <v>268</v>
      </c>
      <c r="D166" s="44">
        <v>32</v>
      </c>
      <c r="E166" s="41" t="s">
        <v>5</v>
      </c>
      <c r="F166" s="202">
        <v>10000</v>
      </c>
      <c r="G166" s="144" t="s">
        <v>355</v>
      </c>
    </row>
    <row r="167" spans="1:7" x14ac:dyDescent="0.25">
      <c r="A167" s="135"/>
      <c r="B167" s="43" t="s">
        <v>7</v>
      </c>
      <c r="C167" s="67" t="s">
        <v>269</v>
      </c>
      <c r="D167" s="44">
        <v>121</v>
      </c>
      <c r="E167" s="41" t="s">
        <v>5</v>
      </c>
      <c r="F167" s="203"/>
      <c r="G167" s="146"/>
    </row>
    <row r="168" spans="1:7" x14ac:dyDescent="0.25">
      <c r="A168" s="55">
        <v>23</v>
      </c>
      <c r="B168" s="43" t="s">
        <v>113</v>
      </c>
      <c r="C168" s="68" t="s">
        <v>271</v>
      </c>
      <c r="D168" s="44">
        <v>30</v>
      </c>
      <c r="E168" s="41" t="s">
        <v>5</v>
      </c>
      <c r="F168" s="94">
        <v>1000</v>
      </c>
      <c r="G168" s="61" t="s">
        <v>356</v>
      </c>
    </row>
    <row r="169" spans="1:7" x14ac:dyDescent="0.25">
      <c r="A169" s="175">
        <v>24</v>
      </c>
      <c r="B169" s="43" t="s">
        <v>292</v>
      </c>
      <c r="C169" s="41" t="s">
        <v>293</v>
      </c>
      <c r="D169" s="43">
        <v>112</v>
      </c>
      <c r="E169" s="41" t="s">
        <v>5</v>
      </c>
      <c r="F169" s="153">
        <v>4000</v>
      </c>
      <c r="G169" s="186" t="s">
        <v>303</v>
      </c>
    </row>
    <row r="170" spans="1:7" x14ac:dyDescent="0.25">
      <c r="A170" s="176"/>
      <c r="B170" s="43" t="s">
        <v>292</v>
      </c>
      <c r="C170" s="41" t="s">
        <v>294</v>
      </c>
      <c r="D170" s="43">
        <v>13</v>
      </c>
      <c r="E170" s="41" t="s">
        <v>5</v>
      </c>
      <c r="F170" s="155"/>
      <c r="G170" s="187"/>
    </row>
    <row r="171" spans="1:7" ht="15" customHeight="1" x14ac:dyDescent="0.25">
      <c r="A171" s="194">
        <v>25</v>
      </c>
      <c r="B171" s="43" t="s">
        <v>7</v>
      </c>
      <c r="C171" s="41" t="s">
        <v>295</v>
      </c>
      <c r="D171" s="43">
        <v>515</v>
      </c>
      <c r="E171" s="41" t="s">
        <v>5</v>
      </c>
      <c r="F171" s="188">
        <v>0</v>
      </c>
      <c r="G171" s="186" t="s">
        <v>301</v>
      </c>
    </row>
    <row r="172" spans="1:7" x14ac:dyDescent="0.25">
      <c r="A172" s="195"/>
      <c r="B172" s="43" t="s">
        <v>7</v>
      </c>
      <c r="C172" s="41" t="s">
        <v>296</v>
      </c>
      <c r="D172" s="43">
        <v>191</v>
      </c>
      <c r="E172" s="41" t="s">
        <v>5</v>
      </c>
      <c r="F172" s="189"/>
      <c r="G172" s="191"/>
    </row>
    <row r="173" spans="1:7" x14ac:dyDescent="0.25">
      <c r="A173" s="195"/>
      <c r="B173" s="43" t="s">
        <v>7</v>
      </c>
      <c r="C173" s="41" t="s">
        <v>297</v>
      </c>
      <c r="D173" s="43">
        <v>1237</v>
      </c>
      <c r="E173" s="41" t="s">
        <v>5</v>
      </c>
      <c r="F173" s="189"/>
      <c r="G173" s="191"/>
    </row>
    <row r="174" spans="1:7" x14ac:dyDescent="0.25">
      <c r="A174" s="195"/>
      <c r="B174" s="43" t="s">
        <v>7</v>
      </c>
      <c r="C174" s="41" t="s">
        <v>298</v>
      </c>
      <c r="D174" s="43">
        <v>91</v>
      </c>
      <c r="E174" s="41" t="s">
        <v>5</v>
      </c>
      <c r="F174" s="189"/>
      <c r="G174" s="191"/>
    </row>
    <row r="175" spans="1:7" x14ac:dyDescent="0.25">
      <c r="A175" s="195"/>
      <c r="B175" s="43" t="s">
        <v>7</v>
      </c>
      <c r="C175" s="41" t="s">
        <v>299</v>
      </c>
      <c r="D175" s="43">
        <v>890</v>
      </c>
      <c r="E175" s="41" t="s">
        <v>5</v>
      </c>
      <c r="F175" s="189"/>
      <c r="G175" s="191"/>
    </row>
    <row r="176" spans="1:7" x14ac:dyDescent="0.25">
      <c r="A176" s="196"/>
      <c r="B176" s="43" t="s">
        <v>7</v>
      </c>
      <c r="C176" s="41" t="s">
        <v>300</v>
      </c>
      <c r="D176" s="43">
        <v>1249</v>
      </c>
      <c r="E176" s="41" t="s">
        <v>5</v>
      </c>
      <c r="F176" s="190"/>
      <c r="G176" s="187"/>
    </row>
    <row r="177" spans="1:7" x14ac:dyDescent="0.25">
      <c r="A177" s="69">
        <v>26</v>
      </c>
      <c r="B177" s="43" t="s">
        <v>7</v>
      </c>
      <c r="C177" s="41" t="s">
        <v>302</v>
      </c>
      <c r="D177" s="43">
        <v>91</v>
      </c>
      <c r="E177" s="41" t="s">
        <v>5</v>
      </c>
      <c r="F177" s="91">
        <v>8000</v>
      </c>
      <c r="G177" s="70" t="s">
        <v>304</v>
      </c>
    </row>
    <row r="178" spans="1:7" x14ac:dyDescent="0.25">
      <c r="A178" s="175">
        <v>27</v>
      </c>
      <c r="B178" s="43" t="s">
        <v>11</v>
      </c>
      <c r="C178" s="41" t="s">
        <v>306</v>
      </c>
      <c r="D178" s="43">
        <v>145</v>
      </c>
      <c r="E178" s="41" t="s">
        <v>5</v>
      </c>
      <c r="F178" s="188">
        <v>0</v>
      </c>
      <c r="G178" s="142" t="s">
        <v>311</v>
      </c>
    </row>
    <row r="179" spans="1:7" x14ac:dyDescent="0.25">
      <c r="A179" s="197"/>
      <c r="B179" s="43" t="s">
        <v>11</v>
      </c>
      <c r="C179" s="41" t="s">
        <v>307</v>
      </c>
      <c r="D179" s="43">
        <v>124</v>
      </c>
      <c r="E179" s="41" t="s">
        <v>5</v>
      </c>
      <c r="F179" s="189"/>
      <c r="G179" s="159"/>
    </row>
    <row r="180" spans="1:7" x14ac:dyDescent="0.25">
      <c r="A180" s="197"/>
      <c r="B180" s="43" t="s">
        <v>11</v>
      </c>
      <c r="C180" s="41" t="s">
        <v>308</v>
      </c>
      <c r="D180" s="43">
        <v>124</v>
      </c>
      <c r="E180" s="41" t="s">
        <v>5</v>
      </c>
      <c r="F180" s="189"/>
      <c r="G180" s="159"/>
    </row>
    <row r="181" spans="1:7" x14ac:dyDescent="0.25">
      <c r="A181" s="197"/>
      <c r="B181" s="43" t="s">
        <v>11</v>
      </c>
      <c r="C181" s="41" t="s">
        <v>309</v>
      </c>
      <c r="D181" s="43">
        <v>147</v>
      </c>
      <c r="E181" s="41" t="s">
        <v>5</v>
      </c>
      <c r="F181" s="189"/>
      <c r="G181" s="159"/>
    </row>
    <row r="182" spans="1:7" x14ac:dyDescent="0.25">
      <c r="A182" s="176"/>
      <c r="B182" s="43" t="s">
        <v>11</v>
      </c>
      <c r="C182" s="41" t="s">
        <v>310</v>
      </c>
      <c r="D182" s="43">
        <v>64</v>
      </c>
      <c r="E182" s="41" t="s">
        <v>5</v>
      </c>
      <c r="F182" s="190"/>
      <c r="G182" s="143"/>
    </row>
    <row r="183" spans="1:7" x14ac:dyDescent="0.25">
      <c r="A183" s="69">
        <v>28</v>
      </c>
      <c r="B183" s="43" t="s">
        <v>3</v>
      </c>
      <c r="C183" s="41" t="s">
        <v>312</v>
      </c>
      <c r="D183" s="43">
        <v>125</v>
      </c>
      <c r="E183" s="66" t="s">
        <v>203</v>
      </c>
      <c r="F183" s="78">
        <v>200</v>
      </c>
      <c r="G183" s="70" t="s">
        <v>313</v>
      </c>
    </row>
    <row r="184" spans="1:7" x14ac:dyDescent="0.25">
      <c r="A184" s="49">
        <v>29</v>
      </c>
      <c r="B184" s="45" t="s">
        <v>19</v>
      </c>
      <c r="C184" s="49">
        <v>241</v>
      </c>
      <c r="D184" s="51">
        <v>385</v>
      </c>
      <c r="E184" s="49" t="s">
        <v>5</v>
      </c>
      <c r="F184" s="93">
        <v>6000</v>
      </c>
      <c r="G184" s="45" t="s">
        <v>323</v>
      </c>
    </row>
    <row r="185" spans="1:7" x14ac:dyDescent="0.25">
      <c r="A185" s="69">
        <v>30</v>
      </c>
      <c r="B185" s="45" t="s">
        <v>7</v>
      </c>
      <c r="C185" s="49" t="s">
        <v>337</v>
      </c>
      <c r="D185" s="51">
        <v>35</v>
      </c>
      <c r="E185" s="49" t="s">
        <v>5</v>
      </c>
      <c r="F185" s="95">
        <v>0</v>
      </c>
      <c r="G185" s="71" t="s">
        <v>421</v>
      </c>
    </row>
    <row r="186" spans="1:7" ht="15.75" customHeight="1" x14ac:dyDescent="0.25">
      <c r="A186" s="49">
        <v>31</v>
      </c>
      <c r="B186" s="45" t="s">
        <v>10</v>
      </c>
      <c r="C186" s="49" t="s">
        <v>343</v>
      </c>
      <c r="D186" s="51">
        <v>170</v>
      </c>
      <c r="E186" s="49" t="s">
        <v>5</v>
      </c>
      <c r="F186" s="95">
        <v>4000</v>
      </c>
      <c r="G186" s="71" t="s">
        <v>344</v>
      </c>
    </row>
    <row r="187" spans="1:7" ht="17.25" customHeight="1" x14ac:dyDescent="0.25">
      <c r="A187" s="69">
        <v>32</v>
      </c>
      <c r="B187" s="45" t="s">
        <v>345</v>
      </c>
      <c r="C187" s="49" t="s">
        <v>346</v>
      </c>
      <c r="D187" s="51">
        <v>41</v>
      </c>
      <c r="E187" s="49" t="s">
        <v>5</v>
      </c>
      <c r="F187" s="95">
        <v>1000</v>
      </c>
      <c r="G187" s="71" t="s">
        <v>347</v>
      </c>
    </row>
    <row r="188" spans="1:7" ht="17.25" customHeight="1" x14ac:dyDescent="0.25">
      <c r="A188" s="49">
        <v>33</v>
      </c>
      <c r="B188" s="45" t="s">
        <v>6</v>
      </c>
      <c r="C188" s="49" t="s">
        <v>348</v>
      </c>
      <c r="D188" s="51">
        <v>30</v>
      </c>
      <c r="E188" s="49" t="s">
        <v>5</v>
      </c>
      <c r="F188" s="95">
        <v>600</v>
      </c>
      <c r="G188" s="71" t="s">
        <v>349</v>
      </c>
    </row>
    <row r="189" spans="1:7" ht="17.25" customHeight="1" x14ac:dyDescent="0.25">
      <c r="A189" s="69">
        <v>34</v>
      </c>
      <c r="B189" s="45" t="s">
        <v>7</v>
      </c>
      <c r="C189" s="49" t="s">
        <v>350</v>
      </c>
      <c r="D189" s="51">
        <v>951</v>
      </c>
      <c r="E189" s="49" t="s">
        <v>5</v>
      </c>
      <c r="F189" s="95">
        <v>0</v>
      </c>
      <c r="G189" s="71" t="s">
        <v>351</v>
      </c>
    </row>
    <row r="190" spans="1:7" ht="17.25" customHeight="1" x14ac:dyDescent="0.25">
      <c r="A190" s="49">
        <v>35</v>
      </c>
      <c r="B190" s="45" t="s">
        <v>345</v>
      </c>
      <c r="C190" s="41" t="s">
        <v>359</v>
      </c>
      <c r="D190" s="51">
        <v>101</v>
      </c>
      <c r="E190" s="49" t="s">
        <v>5</v>
      </c>
      <c r="F190" s="92">
        <v>2500</v>
      </c>
      <c r="G190" s="70" t="s">
        <v>387</v>
      </c>
    </row>
    <row r="191" spans="1:7" ht="17.25" customHeight="1" x14ac:dyDescent="0.25">
      <c r="A191" s="49">
        <v>36</v>
      </c>
      <c r="B191" s="45" t="s">
        <v>11</v>
      </c>
      <c r="C191" s="41" t="s">
        <v>360</v>
      </c>
      <c r="D191" s="51">
        <v>100</v>
      </c>
      <c r="E191" s="49" t="s">
        <v>5</v>
      </c>
      <c r="F191" s="92">
        <v>5000</v>
      </c>
      <c r="G191" s="70" t="s">
        <v>361</v>
      </c>
    </row>
    <row r="192" spans="1:7" ht="17.25" customHeight="1" x14ac:dyDescent="0.25">
      <c r="A192" s="139">
        <v>37</v>
      </c>
      <c r="B192" s="45" t="s">
        <v>362</v>
      </c>
      <c r="C192" s="41" t="s">
        <v>363</v>
      </c>
      <c r="D192" s="51">
        <v>13</v>
      </c>
      <c r="E192" s="49" t="s">
        <v>5</v>
      </c>
      <c r="F192" s="183">
        <v>21000</v>
      </c>
      <c r="G192" s="70" t="s">
        <v>367</v>
      </c>
    </row>
    <row r="193" spans="1:7" ht="17.25" customHeight="1" x14ac:dyDescent="0.25">
      <c r="A193" s="140"/>
      <c r="B193" s="45" t="s">
        <v>362</v>
      </c>
      <c r="C193" s="41" t="s">
        <v>364</v>
      </c>
      <c r="D193" s="51">
        <v>241</v>
      </c>
      <c r="E193" s="49" t="s">
        <v>5</v>
      </c>
      <c r="F193" s="184"/>
      <c r="G193" s="70" t="s">
        <v>368</v>
      </c>
    </row>
    <row r="194" spans="1:7" ht="17.25" customHeight="1" x14ac:dyDescent="0.25">
      <c r="A194" s="140"/>
      <c r="B194" s="45" t="s">
        <v>362</v>
      </c>
      <c r="C194" s="41" t="s">
        <v>365</v>
      </c>
      <c r="D194" s="51">
        <v>405</v>
      </c>
      <c r="E194" s="49" t="s">
        <v>5</v>
      </c>
      <c r="F194" s="184"/>
      <c r="G194" s="70" t="s">
        <v>368</v>
      </c>
    </row>
    <row r="195" spans="1:7" ht="17.25" customHeight="1" x14ac:dyDescent="0.25">
      <c r="A195" s="141"/>
      <c r="B195" s="45" t="s">
        <v>362</v>
      </c>
      <c r="C195" s="41" t="s">
        <v>366</v>
      </c>
      <c r="D195" s="51">
        <v>37</v>
      </c>
      <c r="E195" s="49" t="s">
        <v>5</v>
      </c>
      <c r="F195" s="185"/>
      <c r="G195" s="70" t="s">
        <v>369</v>
      </c>
    </row>
    <row r="196" spans="1:7" x14ac:dyDescent="0.25">
      <c r="A196" s="41">
        <v>38</v>
      </c>
      <c r="B196" s="43" t="s">
        <v>345</v>
      </c>
      <c r="C196" s="41" t="s">
        <v>372</v>
      </c>
      <c r="D196" s="44">
        <v>64</v>
      </c>
      <c r="E196" s="41" t="s">
        <v>5</v>
      </c>
      <c r="F196" s="86">
        <v>2000</v>
      </c>
      <c r="G196" s="45" t="s">
        <v>373</v>
      </c>
    </row>
    <row r="197" spans="1:7" x14ac:dyDescent="0.25">
      <c r="A197" s="41">
        <v>39</v>
      </c>
      <c r="B197" s="43" t="s">
        <v>345</v>
      </c>
      <c r="C197" s="41" t="s">
        <v>374</v>
      </c>
      <c r="D197" s="44">
        <v>74</v>
      </c>
      <c r="E197" s="41" t="s">
        <v>5</v>
      </c>
      <c r="F197" s="86">
        <v>2200</v>
      </c>
      <c r="G197" s="45" t="s">
        <v>373</v>
      </c>
    </row>
    <row r="198" spans="1:7" x14ac:dyDescent="0.25">
      <c r="A198" s="133">
        <v>40</v>
      </c>
      <c r="B198" s="43" t="s">
        <v>12</v>
      </c>
      <c r="C198" s="41" t="s">
        <v>375</v>
      </c>
      <c r="D198" s="44">
        <v>409</v>
      </c>
      <c r="E198" s="66" t="s">
        <v>379</v>
      </c>
      <c r="F198" s="177">
        <v>15000</v>
      </c>
      <c r="G198" s="180">
        <f>SUM(F6:F284)</f>
        <v>582300</v>
      </c>
    </row>
    <row r="199" spans="1:7" x14ac:dyDescent="0.25">
      <c r="A199" s="134"/>
      <c r="B199" s="43" t="s">
        <v>12</v>
      </c>
      <c r="C199" s="41" t="s">
        <v>376</v>
      </c>
      <c r="D199" s="44">
        <v>148</v>
      </c>
      <c r="E199" s="66" t="s">
        <v>379</v>
      </c>
      <c r="F199" s="178"/>
      <c r="G199" s="181"/>
    </row>
    <row r="200" spans="1:7" x14ac:dyDescent="0.25">
      <c r="A200" s="134"/>
      <c r="B200" s="43" t="s">
        <v>12</v>
      </c>
      <c r="C200" s="41" t="s">
        <v>377</v>
      </c>
      <c r="D200" s="44">
        <v>40</v>
      </c>
      <c r="E200" s="66" t="s">
        <v>379</v>
      </c>
      <c r="F200" s="178"/>
      <c r="G200" s="181"/>
    </row>
    <row r="201" spans="1:7" x14ac:dyDescent="0.25">
      <c r="A201" s="134"/>
      <c r="B201" s="43" t="s">
        <v>12</v>
      </c>
      <c r="C201" s="41" t="s">
        <v>378</v>
      </c>
      <c r="D201" s="44">
        <v>134</v>
      </c>
      <c r="E201" s="66" t="s">
        <v>379</v>
      </c>
      <c r="F201" s="178"/>
      <c r="G201" s="181"/>
    </row>
    <row r="202" spans="1:7" x14ac:dyDescent="0.25">
      <c r="A202" s="134"/>
      <c r="B202" s="43" t="s">
        <v>12</v>
      </c>
      <c r="C202" s="41">
        <v>2088</v>
      </c>
      <c r="D202" s="44">
        <v>2</v>
      </c>
      <c r="E202" s="66" t="s">
        <v>379</v>
      </c>
      <c r="F202" s="178"/>
      <c r="G202" s="181"/>
    </row>
    <row r="203" spans="1:7" x14ac:dyDescent="0.25">
      <c r="A203" s="134"/>
      <c r="B203" s="43" t="s">
        <v>12</v>
      </c>
      <c r="C203" s="41">
        <v>2089</v>
      </c>
      <c r="D203" s="44">
        <v>5</v>
      </c>
      <c r="E203" s="66" t="s">
        <v>379</v>
      </c>
      <c r="F203" s="178"/>
      <c r="G203" s="181"/>
    </row>
    <row r="204" spans="1:7" x14ac:dyDescent="0.25">
      <c r="A204" s="134"/>
      <c r="B204" s="43" t="s">
        <v>12</v>
      </c>
      <c r="C204" s="41">
        <v>2090</v>
      </c>
      <c r="D204" s="44">
        <v>138</v>
      </c>
      <c r="E204" s="66" t="s">
        <v>379</v>
      </c>
      <c r="F204" s="178"/>
      <c r="G204" s="181"/>
    </row>
    <row r="205" spans="1:7" x14ac:dyDescent="0.25">
      <c r="A205" s="134"/>
      <c r="B205" s="43" t="s">
        <v>12</v>
      </c>
      <c r="C205" s="41">
        <v>2091</v>
      </c>
      <c r="D205" s="44">
        <v>350</v>
      </c>
      <c r="E205" s="66" t="s">
        <v>379</v>
      </c>
      <c r="F205" s="178"/>
      <c r="G205" s="181"/>
    </row>
    <row r="206" spans="1:7" x14ac:dyDescent="0.25">
      <c r="A206" s="134"/>
      <c r="B206" s="43" t="s">
        <v>12</v>
      </c>
      <c r="C206" s="41">
        <v>2092</v>
      </c>
      <c r="D206" s="44">
        <v>63</v>
      </c>
      <c r="E206" s="66" t="s">
        <v>379</v>
      </c>
      <c r="F206" s="178"/>
      <c r="G206" s="181"/>
    </row>
    <row r="207" spans="1:7" x14ac:dyDescent="0.25">
      <c r="A207" s="135"/>
      <c r="B207" s="43" t="s">
        <v>12</v>
      </c>
      <c r="C207" s="41">
        <v>2102</v>
      </c>
      <c r="D207" s="44">
        <v>47</v>
      </c>
      <c r="E207" s="66" t="s">
        <v>379</v>
      </c>
      <c r="F207" s="179"/>
      <c r="G207" s="182"/>
    </row>
    <row r="208" spans="1:7" x14ac:dyDescent="0.25">
      <c r="A208" s="41">
        <v>41</v>
      </c>
      <c r="B208" s="43" t="s">
        <v>380</v>
      </c>
      <c r="C208" s="41" t="s">
        <v>381</v>
      </c>
      <c r="D208" s="44">
        <v>30</v>
      </c>
      <c r="E208" s="41" t="s">
        <v>5</v>
      </c>
      <c r="F208" s="86">
        <v>500</v>
      </c>
      <c r="G208" s="45" t="s">
        <v>382</v>
      </c>
    </row>
    <row r="209" spans="1:7" x14ac:dyDescent="0.25">
      <c r="A209" s="133">
        <v>42</v>
      </c>
      <c r="B209" s="43" t="s">
        <v>383</v>
      </c>
      <c r="C209" s="59" t="s">
        <v>384</v>
      </c>
      <c r="D209" s="44">
        <v>2</v>
      </c>
      <c r="E209" s="41" t="s">
        <v>5</v>
      </c>
      <c r="F209" s="198">
        <v>400</v>
      </c>
      <c r="G209" s="172" t="s">
        <v>386</v>
      </c>
    </row>
    <row r="210" spans="1:7" x14ac:dyDescent="0.25">
      <c r="A210" s="135"/>
      <c r="B210" s="43" t="s">
        <v>383</v>
      </c>
      <c r="C210" s="59" t="s">
        <v>385</v>
      </c>
      <c r="D210" s="44">
        <v>8</v>
      </c>
      <c r="E210" s="41" t="s">
        <v>5</v>
      </c>
      <c r="F210" s="199"/>
      <c r="G210" s="173"/>
    </row>
    <row r="211" spans="1:7" x14ac:dyDescent="0.25">
      <c r="A211" s="133">
        <v>43</v>
      </c>
      <c r="B211" s="43" t="s">
        <v>7</v>
      </c>
      <c r="C211" s="59" t="s">
        <v>445</v>
      </c>
      <c r="D211" s="44">
        <v>16555</v>
      </c>
      <c r="E211" s="41" t="s">
        <v>5</v>
      </c>
      <c r="F211" s="166">
        <v>178500</v>
      </c>
      <c r="G211" s="172" t="s">
        <v>388</v>
      </c>
    </row>
    <row r="212" spans="1:7" x14ac:dyDescent="0.25">
      <c r="A212" s="135"/>
      <c r="B212" s="43" t="s">
        <v>7</v>
      </c>
      <c r="C212" s="59" t="s">
        <v>389</v>
      </c>
      <c r="D212" s="44">
        <v>1936</v>
      </c>
      <c r="E212" s="41" t="s">
        <v>5</v>
      </c>
      <c r="F212" s="167"/>
      <c r="G212" s="173"/>
    </row>
    <row r="213" spans="1:7" x14ac:dyDescent="0.25">
      <c r="A213" s="41">
        <v>44</v>
      </c>
      <c r="B213" s="43" t="s">
        <v>12</v>
      </c>
      <c r="C213" s="59" t="s">
        <v>390</v>
      </c>
      <c r="D213" s="44">
        <v>56</v>
      </c>
      <c r="E213" s="41" t="s">
        <v>5</v>
      </c>
      <c r="F213" s="86">
        <v>1500</v>
      </c>
      <c r="G213" s="45" t="s">
        <v>452</v>
      </c>
    </row>
    <row r="214" spans="1:7" ht="30" x14ac:dyDescent="0.25">
      <c r="A214" s="41">
        <v>45</v>
      </c>
      <c r="B214" s="43" t="s">
        <v>7</v>
      </c>
      <c r="C214" s="41" t="s">
        <v>391</v>
      </c>
      <c r="D214" s="44">
        <v>225</v>
      </c>
      <c r="E214" s="41" t="s">
        <v>5</v>
      </c>
      <c r="F214" s="86">
        <v>15000</v>
      </c>
      <c r="G214" s="45" t="s">
        <v>453</v>
      </c>
    </row>
    <row r="215" spans="1:7" x14ac:dyDescent="0.25">
      <c r="A215" s="133">
        <v>46</v>
      </c>
      <c r="B215" s="43" t="s">
        <v>426</v>
      </c>
      <c r="C215" s="41" t="s">
        <v>427</v>
      </c>
      <c r="D215" s="44">
        <v>50</v>
      </c>
      <c r="E215" s="41" t="s">
        <v>5</v>
      </c>
      <c r="F215" s="86">
        <v>1000</v>
      </c>
      <c r="G215" s="172" t="s">
        <v>429</v>
      </c>
    </row>
    <row r="216" spans="1:7" x14ac:dyDescent="0.25">
      <c r="A216" s="135"/>
      <c r="B216" s="43" t="s">
        <v>426</v>
      </c>
      <c r="C216" s="41" t="s">
        <v>428</v>
      </c>
      <c r="D216" s="44">
        <v>50</v>
      </c>
      <c r="E216" s="41" t="s">
        <v>5</v>
      </c>
      <c r="F216" s="86">
        <v>1000</v>
      </c>
      <c r="G216" s="173"/>
    </row>
    <row r="217" spans="1:7" x14ac:dyDescent="0.25">
      <c r="A217" s="133">
        <v>47</v>
      </c>
      <c r="B217" s="43" t="s">
        <v>7</v>
      </c>
      <c r="C217" s="41" t="s">
        <v>393</v>
      </c>
      <c r="D217" s="44">
        <v>3</v>
      </c>
      <c r="E217" s="41" t="s">
        <v>5</v>
      </c>
      <c r="F217" s="166">
        <v>200</v>
      </c>
      <c r="G217" s="172" t="s">
        <v>395</v>
      </c>
    </row>
    <row r="218" spans="1:7" x14ac:dyDescent="0.25">
      <c r="A218" s="135"/>
      <c r="B218" s="43" t="s">
        <v>7</v>
      </c>
      <c r="C218" s="41" t="s">
        <v>394</v>
      </c>
      <c r="D218" s="44">
        <v>3</v>
      </c>
      <c r="E218" s="41" t="s">
        <v>5</v>
      </c>
      <c r="F218" s="167"/>
      <c r="G218" s="173"/>
    </row>
    <row r="219" spans="1:7" x14ac:dyDescent="0.25">
      <c r="A219" s="133">
        <v>48</v>
      </c>
      <c r="B219" s="43" t="s">
        <v>7</v>
      </c>
      <c r="C219" s="41" t="s">
        <v>396</v>
      </c>
      <c r="D219" s="44">
        <v>1</v>
      </c>
      <c r="E219" s="41" t="s">
        <v>5</v>
      </c>
      <c r="F219" s="166">
        <v>700</v>
      </c>
      <c r="G219" s="172" t="s">
        <v>398</v>
      </c>
    </row>
    <row r="220" spans="1:7" x14ac:dyDescent="0.25">
      <c r="A220" s="135"/>
      <c r="B220" s="43" t="s">
        <v>7</v>
      </c>
      <c r="C220" s="41" t="s">
        <v>397</v>
      </c>
      <c r="D220" s="44">
        <v>23</v>
      </c>
      <c r="E220" s="41" t="s">
        <v>5</v>
      </c>
      <c r="F220" s="167"/>
      <c r="G220" s="173"/>
    </row>
    <row r="221" spans="1:7" x14ac:dyDescent="0.25">
      <c r="A221" s="41">
        <v>49</v>
      </c>
      <c r="B221" s="43" t="s">
        <v>345</v>
      </c>
      <c r="C221" s="41" t="s">
        <v>399</v>
      </c>
      <c r="D221" s="44">
        <v>67</v>
      </c>
      <c r="E221" s="41" t="s">
        <v>5</v>
      </c>
      <c r="F221" s="86">
        <v>1000</v>
      </c>
      <c r="G221" s="45" t="s">
        <v>400</v>
      </c>
    </row>
    <row r="222" spans="1:7" x14ac:dyDescent="0.25">
      <c r="A222" s="41">
        <v>50</v>
      </c>
      <c r="B222" s="43" t="s">
        <v>345</v>
      </c>
      <c r="C222" s="41" t="s">
        <v>401</v>
      </c>
      <c r="D222" s="44">
        <v>49</v>
      </c>
      <c r="E222" s="41" t="s">
        <v>5</v>
      </c>
      <c r="F222" s="86">
        <v>1300</v>
      </c>
      <c r="G222" s="45" t="s">
        <v>402</v>
      </c>
    </row>
    <row r="223" spans="1:7" x14ac:dyDescent="0.25">
      <c r="A223" s="41">
        <v>51</v>
      </c>
      <c r="B223" s="43" t="s">
        <v>113</v>
      </c>
      <c r="C223" s="41" t="s">
        <v>403</v>
      </c>
      <c r="D223" s="44">
        <v>34</v>
      </c>
      <c r="E223" s="41" t="s">
        <v>5</v>
      </c>
      <c r="F223" s="86">
        <v>1000</v>
      </c>
      <c r="G223" s="45" t="s">
        <v>402</v>
      </c>
    </row>
    <row r="224" spans="1:7" x14ac:dyDescent="0.25">
      <c r="A224" s="41">
        <v>52</v>
      </c>
      <c r="B224" s="43" t="s">
        <v>19</v>
      </c>
      <c r="C224" s="41" t="s">
        <v>77</v>
      </c>
      <c r="D224" s="44">
        <v>37</v>
      </c>
      <c r="E224" s="41" t="s">
        <v>5</v>
      </c>
      <c r="F224" s="86">
        <v>1000</v>
      </c>
      <c r="G224" s="45" t="s">
        <v>404</v>
      </c>
    </row>
    <row r="225" spans="1:7" x14ac:dyDescent="0.25">
      <c r="A225" s="133">
        <v>53</v>
      </c>
      <c r="B225" s="43" t="s">
        <v>380</v>
      </c>
      <c r="C225" s="41" t="s">
        <v>405</v>
      </c>
      <c r="D225" s="44">
        <v>29</v>
      </c>
      <c r="E225" s="41" t="s">
        <v>5</v>
      </c>
      <c r="F225" s="166">
        <v>2500</v>
      </c>
      <c r="G225" s="172" t="s">
        <v>407</v>
      </c>
    </row>
    <row r="226" spans="1:7" x14ac:dyDescent="0.25">
      <c r="A226" s="135"/>
      <c r="B226" s="43" t="s">
        <v>380</v>
      </c>
      <c r="C226" s="41" t="s">
        <v>406</v>
      </c>
      <c r="D226" s="44">
        <v>73</v>
      </c>
      <c r="E226" s="41" t="s">
        <v>5</v>
      </c>
      <c r="F226" s="167"/>
      <c r="G226" s="173"/>
    </row>
    <row r="227" spans="1:7" x14ac:dyDescent="0.25">
      <c r="A227" s="41">
        <v>54</v>
      </c>
      <c r="B227" s="43" t="s">
        <v>12</v>
      </c>
      <c r="C227" s="41" t="s">
        <v>408</v>
      </c>
      <c r="D227" s="44">
        <v>57</v>
      </c>
      <c r="E227" s="41" t="s">
        <v>5</v>
      </c>
      <c r="F227" s="86">
        <v>1500</v>
      </c>
      <c r="G227" s="45" t="s">
        <v>400</v>
      </c>
    </row>
    <row r="228" spans="1:7" x14ac:dyDescent="0.25">
      <c r="A228" s="133">
        <v>55</v>
      </c>
      <c r="B228" s="43" t="s">
        <v>6</v>
      </c>
      <c r="C228" s="41" t="s">
        <v>409</v>
      </c>
      <c r="D228" s="44">
        <v>71</v>
      </c>
      <c r="E228" s="41" t="s">
        <v>5</v>
      </c>
      <c r="F228" s="166">
        <v>2700</v>
      </c>
      <c r="G228" s="172" t="s">
        <v>411</v>
      </c>
    </row>
    <row r="229" spans="1:7" x14ac:dyDescent="0.25">
      <c r="A229" s="135"/>
      <c r="B229" s="43" t="s">
        <v>6</v>
      </c>
      <c r="C229" s="41" t="s">
        <v>410</v>
      </c>
      <c r="D229" s="44">
        <v>36</v>
      </c>
      <c r="E229" s="41" t="s">
        <v>5</v>
      </c>
      <c r="F229" s="167"/>
      <c r="G229" s="173"/>
    </row>
    <row r="230" spans="1:7" x14ac:dyDescent="0.25">
      <c r="A230" s="133">
        <v>56</v>
      </c>
      <c r="B230" s="43" t="s">
        <v>9</v>
      </c>
      <c r="C230" s="41" t="s">
        <v>422</v>
      </c>
      <c r="D230" s="44">
        <v>129</v>
      </c>
      <c r="E230" s="41" t="s">
        <v>5</v>
      </c>
      <c r="F230" s="96">
        <v>1000</v>
      </c>
      <c r="G230" s="142" t="s">
        <v>425</v>
      </c>
    </row>
    <row r="231" spans="1:7" x14ac:dyDescent="0.25">
      <c r="A231" s="135"/>
      <c r="B231" s="43" t="s">
        <v>9</v>
      </c>
      <c r="C231" s="41" t="s">
        <v>423</v>
      </c>
      <c r="D231" s="44">
        <v>92</v>
      </c>
      <c r="E231" s="41" t="s">
        <v>5</v>
      </c>
      <c r="F231" s="96">
        <v>700</v>
      </c>
      <c r="G231" s="159"/>
    </row>
    <row r="232" spans="1:7" x14ac:dyDescent="0.25">
      <c r="A232" s="41">
        <v>57</v>
      </c>
      <c r="B232" s="43" t="s">
        <v>9</v>
      </c>
      <c r="C232" s="41" t="s">
        <v>424</v>
      </c>
      <c r="D232" s="44">
        <v>13</v>
      </c>
      <c r="E232" s="41" t="s">
        <v>5</v>
      </c>
      <c r="F232" s="96">
        <v>100</v>
      </c>
      <c r="G232" s="143"/>
    </row>
    <row r="233" spans="1:7" x14ac:dyDescent="0.25">
      <c r="A233" s="133">
        <v>58</v>
      </c>
      <c r="B233" s="43" t="s">
        <v>8</v>
      </c>
      <c r="C233" s="41" t="s">
        <v>430</v>
      </c>
      <c r="D233" s="44">
        <v>18</v>
      </c>
      <c r="E233" s="41" t="s">
        <v>5</v>
      </c>
      <c r="F233" s="156">
        <v>3000</v>
      </c>
      <c r="G233" s="142" t="s">
        <v>440</v>
      </c>
    </row>
    <row r="234" spans="1:7" x14ac:dyDescent="0.25">
      <c r="A234" s="134"/>
      <c r="B234" s="43" t="s">
        <v>8</v>
      </c>
      <c r="C234" s="41" t="s">
        <v>431</v>
      </c>
      <c r="D234" s="44">
        <v>32</v>
      </c>
      <c r="E234" s="41" t="s">
        <v>5</v>
      </c>
      <c r="F234" s="157"/>
      <c r="G234" s="159"/>
    </row>
    <row r="235" spans="1:7" x14ac:dyDescent="0.25">
      <c r="A235" s="134"/>
      <c r="B235" s="43" t="s">
        <v>8</v>
      </c>
      <c r="C235" s="41" t="s">
        <v>432</v>
      </c>
      <c r="D235" s="44">
        <v>13</v>
      </c>
      <c r="E235" s="41" t="s">
        <v>5</v>
      </c>
      <c r="F235" s="157"/>
      <c r="G235" s="159"/>
    </row>
    <row r="236" spans="1:7" x14ac:dyDescent="0.25">
      <c r="A236" s="134"/>
      <c r="B236" s="43" t="s">
        <v>8</v>
      </c>
      <c r="C236" s="41" t="s">
        <v>433</v>
      </c>
      <c r="D236" s="44">
        <v>4</v>
      </c>
      <c r="E236" s="41" t="s">
        <v>5</v>
      </c>
      <c r="F236" s="157"/>
      <c r="G236" s="159"/>
    </row>
    <row r="237" spans="1:7" x14ac:dyDescent="0.25">
      <c r="A237" s="134"/>
      <c r="B237" s="43" t="s">
        <v>8</v>
      </c>
      <c r="C237" s="41" t="s">
        <v>434</v>
      </c>
      <c r="D237" s="44">
        <v>6</v>
      </c>
      <c r="E237" s="41" t="s">
        <v>5</v>
      </c>
      <c r="F237" s="157"/>
      <c r="G237" s="159"/>
    </row>
    <row r="238" spans="1:7" x14ac:dyDescent="0.25">
      <c r="A238" s="134"/>
      <c r="B238" s="43" t="s">
        <v>8</v>
      </c>
      <c r="C238" s="41" t="s">
        <v>435</v>
      </c>
      <c r="D238" s="44">
        <v>12</v>
      </c>
      <c r="E238" s="41" t="s">
        <v>5</v>
      </c>
      <c r="F238" s="157"/>
      <c r="G238" s="159"/>
    </row>
    <row r="239" spans="1:7" x14ac:dyDescent="0.25">
      <c r="A239" s="134"/>
      <c r="B239" s="43" t="s">
        <v>8</v>
      </c>
      <c r="C239" s="41" t="s">
        <v>436</v>
      </c>
      <c r="D239" s="44">
        <v>10</v>
      </c>
      <c r="E239" s="41" t="s">
        <v>5</v>
      </c>
      <c r="F239" s="157"/>
      <c r="G239" s="159"/>
    </row>
    <row r="240" spans="1:7" x14ac:dyDescent="0.25">
      <c r="A240" s="134"/>
      <c r="B240" s="43" t="s">
        <v>8</v>
      </c>
      <c r="C240" s="41" t="s">
        <v>437</v>
      </c>
      <c r="D240" s="44">
        <v>20</v>
      </c>
      <c r="E240" s="41" t="s">
        <v>5</v>
      </c>
      <c r="F240" s="157"/>
      <c r="G240" s="159"/>
    </row>
    <row r="241" spans="1:7" x14ac:dyDescent="0.25">
      <c r="A241" s="134"/>
      <c r="B241" s="43" t="s">
        <v>8</v>
      </c>
      <c r="C241" s="41" t="s">
        <v>438</v>
      </c>
      <c r="D241" s="44">
        <v>16</v>
      </c>
      <c r="E241" s="41" t="s">
        <v>5</v>
      </c>
      <c r="F241" s="157"/>
      <c r="G241" s="159"/>
    </row>
    <row r="242" spans="1:7" ht="14.25" customHeight="1" x14ac:dyDescent="0.25">
      <c r="A242" s="135"/>
      <c r="B242" s="43" t="s">
        <v>8</v>
      </c>
      <c r="C242" s="41" t="s">
        <v>439</v>
      </c>
      <c r="D242" s="44">
        <v>6</v>
      </c>
      <c r="E242" s="41" t="s">
        <v>5</v>
      </c>
      <c r="F242" s="158"/>
      <c r="G242" s="143"/>
    </row>
    <row r="243" spans="1:7" ht="14.25" customHeight="1" x14ac:dyDescent="0.25">
      <c r="A243" s="81">
        <v>59</v>
      </c>
      <c r="B243" s="43" t="s">
        <v>10</v>
      </c>
      <c r="C243" s="80" t="s">
        <v>457</v>
      </c>
      <c r="D243" s="44">
        <v>94</v>
      </c>
      <c r="E243" s="80" t="s">
        <v>5</v>
      </c>
      <c r="F243" s="97">
        <v>2000</v>
      </c>
      <c r="G243" s="82" t="s">
        <v>458</v>
      </c>
    </row>
    <row r="244" spans="1:7" ht="14.25" customHeight="1" x14ac:dyDescent="0.25">
      <c r="A244" s="85">
        <v>60</v>
      </c>
      <c r="B244" s="43" t="s">
        <v>7</v>
      </c>
      <c r="C244" s="89" t="s">
        <v>460</v>
      </c>
      <c r="D244" s="44">
        <v>675</v>
      </c>
      <c r="E244" s="89" t="s">
        <v>5</v>
      </c>
      <c r="F244" s="127">
        <v>31250</v>
      </c>
      <c r="G244" s="87" t="s">
        <v>461</v>
      </c>
    </row>
    <row r="245" spans="1:7" ht="14.25" customHeight="1" x14ac:dyDescent="0.25">
      <c r="A245" s="139">
        <v>61</v>
      </c>
      <c r="B245" s="43" t="s">
        <v>7</v>
      </c>
      <c r="C245" s="100">
        <v>190</v>
      </c>
      <c r="D245" s="44">
        <v>350</v>
      </c>
      <c r="E245" s="100" t="s">
        <v>5</v>
      </c>
      <c r="F245" s="101">
        <v>15000</v>
      </c>
      <c r="G245" s="142" t="s">
        <v>462</v>
      </c>
    </row>
    <row r="246" spans="1:7" ht="14.25" customHeight="1" x14ac:dyDescent="0.25">
      <c r="A246" s="140"/>
      <c r="B246" s="43" t="s">
        <v>7</v>
      </c>
      <c r="C246" s="100">
        <v>193</v>
      </c>
      <c r="D246" s="44">
        <v>200</v>
      </c>
      <c r="E246" s="100" t="s">
        <v>5</v>
      </c>
      <c r="F246" s="101">
        <v>10000</v>
      </c>
      <c r="G246" s="159"/>
    </row>
    <row r="247" spans="1:7" ht="14.25" customHeight="1" x14ac:dyDescent="0.25">
      <c r="A247" s="141"/>
      <c r="B247" s="43" t="s">
        <v>7</v>
      </c>
      <c r="C247" s="100">
        <v>195</v>
      </c>
      <c r="D247" s="44">
        <v>400</v>
      </c>
      <c r="E247" s="100" t="s">
        <v>5</v>
      </c>
      <c r="F247" s="101">
        <v>15000</v>
      </c>
      <c r="G247" s="143"/>
    </row>
    <row r="248" spans="1:7" ht="14.25" customHeight="1" x14ac:dyDescent="0.25">
      <c r="A248" s="139">
        <v>62</v>
      </c>
      <c r="B248" s="43" t="s">
        <v>8</v>
      </c>
      <c r="C248" s="100" t="s">
        <v>463</v>
      </c>
      <c r="D248" s="44">
        <v>77</v>
      </c>
      <c r="E248" s="100" t="s">
        <v>5</v>
      </c>
      <c r="F248" s="156">
        <v>4000</v>
      </c>
      <c r="G248" s="142" t="s">
        <v>466</v>
      </c>
    </row>
    <row r="249" spans="1:7" ht="14.25" customHeight="1" x14ac:dyDescent="0.25">
      <c r="A249" s="140"/>
      <c r="B249" s="43" t="s">
        <v>8</v>
      </c>
      <c r="C249" s="100" t="s">
        <v>464</v>
      </c>
      <c r="D249" s="44">
        <v>55</v>
      </c>
      <c r="E249" s="100" t="s">
        <v>5</v>
      </c>
      <c r="F249" s="157"/>
      <c r="G249" s="159"/>
    </row>
    <row r="250" spans="1:7" ht="14.25" customHeight="1" x14ac:dyDescent="0.25">
      <c r="A250" s="141"/>
      <c r="B250" s="43" t="s">
        <v>8</v>
      </c>
      <c r="C250" s="100" t="s">
        <v>465</v>
      </c>
      <c r="D250" s="44">
        <v>18</v>
      </c>
      <c r="E250" s="100" t="s">
        <v>5</v>
      </c>
      <c r="F250" s="158"/>
      <c r="G250" s="143"/>
    </row>
    <row r="251" spans="1:7" ht="14.25" customHeight="1" x14ac:dyDescent="0.25">
      <c r="A251" s="110"/>
      <c r="B251" s="119" t="s">
        <v>468</v>
      </c>
      <c r="C251" s="103"/>
      <c r="D251" s="44"/>
      <c r="E251" s="103"/>
      <c r="F251" s="112"/>
      <c r="G251" s="111"/>
    </row>
    <row r="252" spans="1:7" ht="14.25" customHeight="1" x14ac:dyDescent="0.25">
      <c r="A252" s="139">
        <v>63</v>
      </c>
      <c r="B252" s="43" t="s">
        <v>7</v>
      </c>
      <c r="C252" s="116" t="s">
        <v>506</v>
      </c>
      <c r="D252" s="44">
        <v>212</v>
      </c>
      <c r="E252" s="116" t="s">
        <v>5</v>
      </c>
      <c r="F252" s="156">
        <v>5000</v>
      </c>
      <c r="G252" s="114" t="s">
        <v>510</v>
      </c>
    </row>
    <row r="253" spans="1:7" ht="14.25" customHeight="1" x14ac:dyDescent="0.25">
      <c r="A253" s="140"/>
      <c r="B253" s="43" t="s">
        <v>7</v>
      </c>
      <c r="C253" s="116" t="s">
        <v>507</v>
      </c>
      <c r="D253" s="44">
        <v>406</v>
      </c>
      <c r="E253" s="116" t="s">
        <v>5</v>
      </c>
      <c r="F253" s="157"/>
      <c r="G253" s="114" t="s">
        <v>512</v>
      </c>
    </row>
    <row r="254" spans="1:7" ht="14.25" customHeight="1" x14ac:dyDescent="0.25">
      <c r="A254" s="140"/>
      <c r="B254" s="43" t="s">
        <v>7</v>
      </c>
      <c r="C254" s="116" t="s">
        <v>511</v>
      </c>
      <c r="D254" s="44">
        <v>193.3</v>
      </c>
      <c r="E254" s="116" t="s">
        <v>48</v>
      </c>
      <c r="F254" s="157"/>
      <c r="G254" s="114" t="s">
        <v>513</v>
      </c>
    </row>
    <row r="255" spans="1:7" ht="14.25" customHeight="1" x14ac:dyDescent="0.25">
      <c r="A255" s="140"/>
      <c r="B255" s="43" t="s">
        <v>7</v>
      </c>
      <c r="C255" s="116" t="s">
        <v>508</v>
      </c>
      <c r="D255" s="44">
        <v>24</v>
      </c>
      <c r="E255" s="116" t="s">
        <v>48</v>
      </c>
      <c r="F255" s="157"/>
      <c r="G255" s="114" t="s">
        <v>514</v>
      </c>
    </row>
    <row r="256" spans="1:7" ht="14.25" customHeight="1" x14ac:dyDescent="0.25">
      <c r="A256" s="141"/>
      <c r="B256" s="43" t="s">
        <v>7</v>
      </c>
      <c r="C256" s="116" t="s">
        <v>509</v>
      </c>
      <c r="D256" s="44">
        <v>3135</v>
      </c>
      <c r="E256" s="116" t="s">
        <v>5</v>
      </c>
      <c r="F256" s="158"/>
      <c r="G256" s="114" t="s">
        <v>515</v>
      </c>
    </row>
    <row r="257" spans="1:8" ht="14.25" customHeight="1" x14ac:dyDescent="0.25">
      <c r="A257" s="110">
        <v>64</v>
      </c>
      <c r="B257" s="43" t="s">
        <v>7</v>
      </c>
      <c r="C257" s="103" t="s">
        <v>467</v>
      </c>
      <c r="D257" s="44">
        <v>5</v>
      </c>
      <c r="E257" s="103" t="s">
        <v>5</v>
      </c>
      <c r="F257" s="125">
        <v>400</v>
      </c>
      <c r="G257" s="111" t="s">
        <v>470</v>
      </c>
    </row>
    <row r="258" spans="1:8" ht="14.25" customHeight="1" x14ac:dyDescent="0.25">
      <c r="A258" s="139">
        <v>65</v>
      </c>
      <c r="B258" s="43" t="s">
        <v>469</v>
      </c>
      <c r="C258" s="103" t="s">
        <v>472</v>
      </c>
      <c r="D258" s="44">
        <v>22</v>
      </c>
      <c r="E258" s="103" t="s">
        <v>5</v>
      </c>
      <c r="F258" s="156">
        <v>900</v>
      </c>
      <c r="G258" s="142" t="s">
        <v>471</v>
      </c>
    </row>
    <row r="259" spans="1:8" ht="14.25" customHeight="1" x14ac:dyDescent="0.25">
      <c r="A259" s="141"/>
      <c r="B259" s="43" t="s">
        <v>469</v>
      </c>
      <c r="C259" s="103" t="s">
        <v>473</v>
      </c>
      <c r="D259" s="44">
        <v>7</v>
      </c>
      <c r="E259" s="103" t="s">
        <v>5</v>
      </c>
      <c r="F259" s="158"/>
      <c r="G259" s="143"/>
    </row>
    <row r="260" spans="1:8" ht="14.25" customHeight="1" x14ac:dyDescent="0.25">
      <c r="A260" s="110">
        <v>66</v>
      </c>
      <c r="B260" s="43" t="s">
        <v>3</v>
      </c>
      <c r="C260" s="103" t="s">
        <v>474</v>
      </c>
      <c r="D260" s="44">
        <v>806</v>
      </c>
      <c r="E260" s="103" t="s">
        <v>5</v>
      </c>
      <c r="F260" s="125">
        <v>20000</v>
      </c>
      <c r="G260" s="111" t="s">
        <v>475</v>
      </c>
    </row>
    <row r="261" spans="1:8" ht="14.25" customHeight="1" x14ac:dyDescent="0.25">
      <c r="A261" s="139">
        <v>67</v>
      </c>
      <c r="B261" s="43" t="s">
        <v>3</v>
      </c>
      <c r="C261" s="103" t="s">
        <v>476</v>
      </c>
      <c r="D261" s="44">
        <v>415</v>
      </c>
      <c r="E261" s="103" t="s">
        <v>5</v>
      </c>
      <c r="F261" s="156">
        <v>0</v>
      </c>
      <c r="G261" s="142" t="s">
        <v>482</v>
      </c>
    </row>
    <row r="262" spans="1:8" ht="14.25" customHeight="1" x14ac:dyDescent="0.25">
      <c r="A262" s="140"/>
      <c r="B262" s="43" t="s">
        <v>3</v>
      </c>
      <c r="C262" s="103" t="s">
        <v>477</v>
      </c>
      <c r="D262" s="44">
        <v>332</v>
      </c>
      <c r="E262" s="103" t="s">
        <v>5</v>
      </c>
      <c r="F262" s="157"/>
      <c r="G262" s="159"/>
    </row>
    <row r="263" spans="1:8" ht="14.25" customHeight="1" x14ac:dyDescent="0.25">
      <c r="A263" s="140"/>
      <c r="B263" s="43" t="s">
        <v>3</v>
      </c>
      <c r="C263" s="103" t="s">
        <v>478</v>
      </c>
      <c r="D263" s="44">
        <v>39</v>
      </c>
      <c r="E263" s="103" t="s">
        <v>5</v>
      </c>
      <c r="F263" s="157"/>
      <c r="G263" s="159"/>
    </row>
    <row r="264" spans="1:8" ht="14.25" customHeight="1" x14ac:dyDescent="0.25">
      <c r="A264" s="140"/>
      <c r="B264" s="43" t="s">
        <v>3</v>
      </c>
      <c r="C264" s="103" t="s">
        <v>479</v>
      </c>
      <c r="D264" s="44">
        <v>121</v>
      </c>
      <c r="E264" s="103" t="s">
        <v>5</v>
      </c>
      <c r="F264" s="157"/>
      <c r="G264" s="159"/>
    </row>
    <row r="265" spans="1:8" ht="14.25" customHeight="1" x14ac:dyDescent="0.25">
      <c r="A265" s="140"/>
      <c r="B265" s="43" t="s">
        <v>3</v>
      </c>
      <c r="C265" s="103" t="s">
        <v>480</v>
      </c>
      <c r="D265" s="44">
        <v>61</v>
      </c>
      <c r="E265" s="103" t="s">
        <v>5</v>
      </c>
      <c r="F265" s="157"/>
      <c r="G265" s="159"/>
    </row>
    <row r="266" spans="1:8" ht="14.25" customHeight="1" x14ac:dyDescent="0.25">
      <c r="A266" s="141"/>
      <c r="B266" s="43" t="s">
        <v>3</v>
      </c>
      <c r="C266" s="103" t="s">
        <v>481</v>
      </c>
      <c r="D266" s="44">
        <v>24</v>
      </c>
      <c r="E266" s="103" t="s">
        <v>5</v>
      </c>
      <c r="F266" s="158"/>
      <c r="G266" s="143"/>
      <c r="H266" s="126">
        <f>SUM(F252:F281)</f>
        <v>51050</v>
      </c>
    </row>
    <row r="267" spans="1:8" ht="14.25" customHeight="1" x14ac:dyDescent="0.25">
      <c r="A267" s="110">
        <v>68</v>
      </c>
      <c r="B267" s="43" t="s">
        <v>3</v>
      </c>
      <c r="C267" s="103" t="s">
        <v>483</v>
      </c>
      <c r="D267" s="44">
        <v>13</v>
      </c>
      <c r="E267" s="103" t="s">
        <v>5</v>
      </c>
      <c r="F267" s="125">
        <v>400</v>
      </c>
      <c r="G267" s="111" t="s">
        <v>475</v>
      </c>
    </row>
    <row r="268" spans="1:8" ht="14.25" customHeight="1" x14ac:dyDescent="0.25">
      <c r="A268" s="110">
        <v>69</v>
      </c>
      <c r="B268" s="43" t="s">
        <v>3</v>
      </c>
      <c r="C268" s="103" t="s">
        <v>484</v>
      </c>
      <c r="D268" s="44">
        <v>21</v>
      </c>
      <c r="E268" s="103" t="s">
        <v>5</v>
      </c>
      <c r="F268" s="125">
        <v>600</v>
      </c>
      <c r="G268" s="111" t="s">
        <v>475</v>
      </c>
    </row>
    <row r="269" spans="1:8" ht="14.25" customHeight="1" x14ac:dyDescent="0.25">
      <c r="A269" s="110">
        <v>70</v>
      </c>
      <c r="B269" s="43" t="s">
        <v>113</v>
      </c>
      <c r="C269" s="103" t="s">
        <v>485</v>
      </c>
      <c r="D269" s="44">
        <v>14</v>
      </c>
      <c r="E269" s="103" t="s">
        <v>5</v>
      </c>
      <c r="F269" s="125">
        <v>400</v>
      </c>
      <c r="G269" s="111" t="s">
        <v>486</v>
      </c>
    </row>
    <row r="270" spans="1:8" ht="14.25" customHeight="1" x14ac:dyDescent="0.25">
      <c r="A270" s="110">
        <v>71</v>
      </c>
      <c r="B270" s="43" t="s">
        <v>7</v>
      </c>
      <c r="C270" s="103" t="s">
        <v>487</v>
      </c>
      <c r="D270" s="44">
        <v>19</v>
      </c>
      <c r="E270" s="103" t="s">
        <v>5</v>
      </c>
      <c r="F270" s="125">
        <v>600</v>
      </c>
      <c r="G270" s="111" t="s">
        <v>488</v>
      </c>
    </row>
    <row r="271" spans="1:8" ht="14.25" customHeight="1" x14ac:dyDescent="0.25">
      <c r="A271" s="139">
        <v>72</v>
      </c>
      <c r="B271" s="43" t="s">
        <v>11</v>
      </c>
      <c r="C271" s="103">
        <v>2331</v>
      </c>
      <c r="D271" s="44">
        <v>46</v>
      </c>
      <c r="E271" s="103" t="s">
        <v>5</v>
      </c>
      <c r="F271" s="156">
        <v>3000</v>
      </c>
      <c r="G271" s="142" t="s">
        <v>492</v>
      </c>
    </row>
    <row r="272" spans="1:8" ht="14.25" customHeight="1" x14ac:dyDescent="0.25">
      <c r="A272" s="141"/>
      <c r="B272" s="43" t="s">
        <v>11</v>
      </c>
      <c r="C272" s="103" t="s">
        <v>491</v>
      </c>
      <c r="D272" s="44">
        <v>16</v>
      </c>
      <c r="E272" s="116" t="s">
        <v>5</v>
      </c>
      <c r="F272" s="158"/>
      <c r="G272" s="143"/>
    </row>
    <row r="273" spans="1:7" ht="14.25" customHeight="1" x14ac:dyDescent="0.25">
      <c r="A273" s="113">
        <v>73</v>
      </c>
      <c r="B273" s="43" t="s">
        <v>8</v>
      </c>
      <c r="C273" s="116">
        <v>1273</v>
      </c>
      <c r="D273" s="44">
        <v>108</v>
      </c>
      <c r="E273" s="116" t="s">
        <v>5</v>
      </c>
      <c r="F273" s="125">
        <v>3300</v>
      </c>
      <c r="G273" s="114" t="s">
        <v>516</v>
      </c>
    </row>
    <row r="274" spans="1:7" ht="14.25" customHeight="1" x14ac:dyDescent="0.25">
      <c r="A274" s="110">
        <v>74</v>
      </c>
      <c r="B274" s="43" t="s">
        <v>11</v>
      </c>
      <c r="C274" s="103" t="s">
        <v>497</v>
      </c>
      <c r="D274" s="44">
        <v>211</v>
      </c>
      <c r="E274" s="103" t="s">
        <v>5</v>
      </c>
      <c r="F274" s="125">
        <v>2500</v>
      </c>
      <c r="G274" s="114" t="s">
        <v>498</v>
      </c>
    </row>
    <row r="275" spans="1:7" ht="14.25" customHeight="1" x14ac:dyDescent="0.25">
      <c r="A275" s="110">
        <v>75</v>
      </c>
      <c r="B275" s="43" t="s">
        <v>8</v>
      </c>
      <c r="C275" s="103" t="s">
        <v>499</v>
      </c>
      <c r="D275" s="44">
        <v>6</v>
      </c>
      <c r="E275" s="116" t="s">
        <v>5</v>
      </c>
      <c r="F275" s="125">
        <v>250</v>
      </c>
      <c r="G275" s="111" t="s">
        <v>524</v>
      </c>
    </row>
    <row r="276" spans="1:7" ht="14.25" customHeight="1" x14ac:dyDescent="0.25">
      <c r="A276" s="139">
        <v>76</v>
      </c>
      <c r="B276" s="43" t="s">
        <v>3</v>
      </c>
      <c r="C276" s="103" t="s">
        <v>500</v>
      </c>
      <c r="D276" s="44">
        <v>119</v>
      </c>
      <c r="E276" s="116" t="s">
        <v>5</v>
      </c>
      <c r="F276" s="156">
        <v>12000</v>
      </c>
      <c r="G276" s="142" t="s">
        <v>503</v>
      </c>
    </row>
    <row r="277" spans="1:7" ht="14.25" customHeight="1" x14ac:dyDescent="0.25">
      <c r="A277" s="140"/>
      <c r="B277" s="43" t="s">
        <v>3</v>
      </c>
      <c r="C277" s="103" t="s">
        <v>501</v>
      </c>
      <c r="D277" s="44">
        <v>154</v>
      </c>
      <c r="E277" s="116" t="s">
        <v>5</v>
      </c>
      <c r="F277" s="157"/>
      <c r="G277" s="159"/>
    </row>
    <row r="278" spans="1:7" ht="14.25" customHeight="1" x14ac:dyDescent="0.25">
      <c r="A278" s="141"/>
      <c r="B278" s="43" t="s">
        <v>3</v>
      </c>
      <c r="C278" s="103" t="s">
        <v>502</v>
      </c>
      <c r="D278" s="44">
        <v>65</v>
      </c>
      <c r="E278" s="116" t="s">
        <v>5</v>
      </c>
      <c r="F278" s="158"/>
      <c r="G278" s="143"/>
    </row>
    <row r="279" spans="1:7" ht="14.25" customHeight="1" x14ac:dyDescent="0.25">
      <c r="A279" s="139">
        <v>77</v>
      </c>
      <c r="B279" s="43" t="s">
        <v>8</v>
      </c>
      <c r="C279" s="116">
        <v>5755</v>
      </c>
      <c r="D279" s="44">
        <v>319</v>
      </c>
      <c r="E279" s="76" t="s">
        <v>379</v>
      </c>
      <c r="F279" s="156">
        <v>500</v>
      </c>
      <c r="G279" s="142" t="s">
        <v>505</v>
      </c>
    </row>
    <row r="280" spans="1:7" ht="14.25" customHeight="1" x14ac:dyDescent="0.25">
      <c r="A280" s="141"/>
      <c r="B280" s="43" t="s">
        <v>8</v>
      </c>
      <c r="C280" s="116">
        <v>5756</v>
      </c>
      <c r="D280" s="44">
        <v>69</v>
      </c>
      <c r="E280" s="76" t="s">
        <v>379</v>
      </c>
      <c r="F280" s="158"/>
      <c r="G280" s="143"/>
    </row>
    <row r="281" spans="1:7" ht="14.25" customHeight="1" x14ac:dyDescent="0.25">
      <c r="A281" s="113">
        <v>78</v>
      </c>
      <c r="B281" s="43" t="s">
        <v>3</v>
      </c>
      <c r="C281" s="116" t="s">
        <v>504</v>
      </c>
      <c r="D281" s="44">
        <v>34</v>
      </c>
      <c r="E281" s="116" t="s">
        <v>5</v>
      </c>
      <c r="F281" s="125">
        <v>1200</v>
      </c>
      <c r="G281" s="114" t="s">
        <v>475</v>
      </c>
    </row>
    <row r="282" spans="1:7" ht="14.25" customHeight="1" x14ac:dyDescent="0.25">
      <c r="A282" s="139">
        <v>79</v>
      </c>
      <c r="B282" s="43" t="s">
        <v>8</v>
      </c>
      <c r="C282" s="132" t="s">
        <v>525</v>
      </c>
      <c r="D282" s="44">
        <v>7</v>
      </c>
      <c r="E282" s="76" t="s">
        <v>379</v>
      </c>
      <c r="F282" s="156">
        <v>1000</v>
      </c>
      <c r="G282" s="142" t="s">
        <v>528</v>
      </c>
    </row>
    <row r="283" spans="1:7" ht="14.25" customHeight="1" x14ac:dyDescent="0.25">
      <c r="A283" s="140"/>
      <c r="B283" s="43" t="s">
        <v>8</v>
      </c>
      <c r="C283" s="132" t="s">
        <v>526</v>
      </c>
      <c r="D283" s="44">
        <v>102</v>
      </c>
      <c r="E283" s="76" t="s">
        <v>379</v>
      </c>
      <c r="F283" s="157"/>
      <c r="G283" s="159"/>
    </row>
    <row r="284" spans="1:7" ht="14.25" customHeight="1" x14ac:dyDescent="0.25">
      <c r="A284" s="141"/>
      <c r="B284" s="43" t="s">
        <v>8</v>
      </c>
      <c r="C284" s="103" t="s">
        <v>527</v>
      </c>
      <c r="D284" s="44">
        <v>27</v>
      </c>
      <c r="E284" s="76" t="s">
        <v>379</v>
      </c>
      <c r="F284" s="158"/>
      <c r="G284" s="143"/>
    </row>
    <row r="285" spans="1:7" ht="14.25" customHeight="1" x14ac:dyDescent="0.25">
      <c r="A285" s="129"/>
      <c r="B285" s="43"/>
      <c r="C285" s="132"/>
      <c r="D285" s="44"/>
      <c r="E285" s="132"/>
      <c r="F285" s="131"/>
      <c r="G285" s="130"/>
    </row>
    <row r="286" spans="1:7" ht="15.75" customHeight="1" x14ac:dyDescent="0.25">
      <c r="A286" s="69"/>
      <c r="B286" s="54"/>
      <c r="C286" s="46"/>
      <c r="D286" s="51"/>
      <c r="E286" s="62"/>
      <c r="F286" s="79">
        <f>SUM(F6:F250)</f>
        <v>530250</v>
      </c>
      <c r="G286" s="71"/>
    </row>
    <row r="287" spans="1:7" ht="15.75" customHeight="1" x14ac:dyDescent="0.25">
      <c r="A287" s="69"/>
      <c r="B287" s="54"/>
      <c r="C287" s="46"/>
      <c r="D287" s="51"/>
      <c r="E287" s="76" t="s">
        <v>379</v>
      </c>
      <c r="F287" s="77">
        <v>25500</v>
      </c>
      <c r="G287" s="71"/>
    </row>
    <row r="288" spans="1:7" ht="15.75" customHeight="1" x14ac:dyDescent="0.25">
      <c r="A288" s="69"/>
      <c r="B288" s="54"/>
      <c r="C288" s="46"/>
      <c r="D288" s="51"/>
      <c r="E288" s="62"/>
      <c r="F288" s="78"/>
      <c r="G288" s="71"/>
    </row>
    <row r="289" spans="1:7" ht="15.75" customHeight="1" x14ac:dyDescent="0.25">
      <c r="A289" s="69"/>
      <c r="B289" s="72"/>
      <c r="C289" s="73"/>
      <c r="D289" s="72"/>
      <c r="E289" s="73"/>
      <c r="F289" s="98"/>
      <c r="G289" s="74"/>
    </row>
    <row r="290" spans="1:7" ht="15.75" customHeight="1" x14ac:dyDescent="0.25">
      <c r="A290" s="160">
        <v>80</v>
      </c>
      <c r="B290" s="43" t="s">
        <v>18</v>
      </c>
      <c r="C290" s="64" t="s">
        <v>283</v>
      </c>
      <c r="D290" s="43">
        <v>500</v>
      </c>
      <c r="E290" s="41" t="s">
        <v>5</v>
      </c>
      <c r="F290" s="28">
        <v>10000</v>
      </c>
      <c r="G290" s="61" t="s">
        <v>289</v>
      </c>
    </row>
    <row r="291" spans="1:7" ht="15.75" customHeight="1" x14ac:dyDescent="0.25">
      <c r="A291" s="161"/>
      <c r="B291" s="43" t="s">
        <v>18</v>
      </c>
      <c r="C291" s="64" t="s">
        <v>441</v>
      </c>
      <c r="D291" s="51">
        <v>250</v>
      </c>
      <c r="E291" s="41" t="s">
        <v>5</v>
      </c>
      <c r="F291" s="28">
        <v>6000</v>
      </c>
      <c r="G291" s="61" t="s">
        <v>443</v>
      </c>
    </row>
    <row r="292" spans="1:7" ht="15.75" customHeight="1" x14ac:dyDescent="0.25">
      <c r="A292" s="160">
        <v>81</v>
      </c>
      <c r="B292" s="43" t="s">
        <v>7</v>
      </c>
      <c r="C292" s="147" t="s">
        <v>284</v>
      </c>
      <c r="D292" s="150">
        <v>228</v>
      </c>
      <c r="E292" s="41" t="s">
        <v>5</v>
      </c>
      <c r="F292" s="153">
        <v>14000</v>
      </c>
      <c r="G292" s="144" t="s">
        <v>287</v>
      </c>
    </row>
    <row r="293" spans="1:7" ht="15.75" customHeight="1" x14ac:dyDescent="0.25">
      <c r="A293" s="162"/>
      <c r="B293" s="43" t="s">
        <v>7</v>
      </c>
      <c r="C293" s="148"/>
      <c r="D293" s="151"/>
      <c r="E293" s="41" t="s">
        <v>5</v>
      </c>
      <c r="F293" s="154"/>
      <c r="G293" s="145"/>
    </row>
    <row r="294" spans="1:7" ht="15.75" customHeight="1" x14ac:dyDescent="0.25">
      <c r="A294" s="162"/>
      <c r="B294" s="43" t="s">
        <v>7</v>
      </c>
      <c r="C294" s="149"/>
      <c r="D294" s="152"/>
      <c r="E294" s="41" t="s">
        <v>5</v>
      </c>
      <c r="F294" s="155"/>
      <c r="G294" s="145"/>
    </row>
    <row r="295" spans="1:7" ht="15.75" customHeight="1" x14ac:dyDescent="0.25">
      <c r="A295" s="162"/>
      <c r="B295" s="43" t="s">
        <v>7</v>
      </c>
      <c r="C295" s="147" t="s">
        <v>285</v>
      </c>
      <c r="D295" s="150">
        <v>101</v>
      </c>
      <c r="E295" s="41" t="s">
        <v>5</v>
      </c>
      <c r="F295" s="153">
        <v>6000</v>
      </c>
      <c r="G295" s="145"/>
    </row>
    <row r="296" spans="1:7" ht="15.75" customHeight="1" x14ac:dyDescent="0.25">
      <c r="A296" s="162"/>
      <c r="B296" s="43" t="s">
        <v>7</v>
      </c>
      <c r="C296" s="148"/>
      <c r="D296" s="151"/>
      <c r="E296" s="41" t="s">
        <v>5</v>
      </c>
      <c r="F296" s="154"/>
      <c r="G296" s="145"/>
    </row>
    <row r="297" spans="1:7" ht="15.75" customHeight="1" x14ac:dyDescent="0.25">
      <c r="A297" s="162"/>
      <c r="B297" s="43" t="s">
        <v>7</v>
      </c>
      <c r="C297" s="148"/>
      <c r="D297" s="151"/>
      <c r="E297" s="41" t="s">
        <v>5</v>
      </c>
      <c r="F297" s="154"/>
      <c r="G297" s="145"/>
    </row>
    <row r="298" spans="1:7" ht="15.75" customHeight="1" x14ac:dyDescent="0.25">
      <c r="A298" s="162"/>
      <c r="B298" s="43" t="s">
        <v>7</v>
      </c>
      <c r="C298" s="149"/>
      <c r="D298" s="152"/>
      <c r="E298" s="41" t="s">
        <v>5</v>
      </c>
      <c r="F298" s="155"/>
      <c r="G298" s="145"/>
    </row>
    <row r="299" spans="1:7" ht="15.75" customHeight="1" x14ac:dyDescent="0.25">
      <c r="A299" s="162"/>
      <c r="B299" s="43" t="s">
        <v>7</v>
      </c>
      <c r="C299" s="36" t="s">
        <v>286</v>
      </c>
      <c r="D299" s="37">
        <v>25</v>
      </c>
      <c r="E299" s="41" t="s">
        <v>5</v>
      </c>
      <c r="F299" s="99">
        <v>1500</v>
      </c>
      <c r="G299" s="145"/>
    </row>
    <row r="300" spans="1:7" x14ac:dyDescent="0.25">
      <c r="A300" s="162"/>
      <c r="B300" s="43" t="s">
        <v>7</v>
      </c>
      <c r="C300" s="36" t="s">
        <v>288</v>
      </c>
      <c r="D300" s="37">
        <v>251</v>
      </c>
      <c r="E300" s="41" t="s">
        <v>5</v>
      </c>
      <c r="F300" s="99">
        <v>15000</v>
      </c>
      <c r="G300" s="145"/>
    </row>
    <row r="301" spans="1:7" x14ac:dyDescent="0.25">
      <c r="A301" s="162"/>
      <c r="B301" s="43" t="s">
        <v>7</v>
      </c>
      <c r="C301" s="69" t="s">
        <v>332</v>
      </c>
      <c r="D301" s="75">
        <v>43</v>
      </c>
      <c r="E301" s="41" t="s">
        <v>5</v>
      </c>
      <c r="F301" s="90">
        <v>2400</v>
      </c>
      <c r="G301" s="145"/>
    </row>
    <row r="302" spans="1:7" x14ac:dyDescent="0.25">
      <c r="A302" s="162"/>
      <c r="B302" s="43" t="s">
        <v>7</v>
      </c>
      <c r="C302" s="69" t="s">
        <v>333</v>
      </c>
      <c r="D302" s="75">
        <v>52</v>
      </c>
      <c r="E302" s="41" t="s">
        <v>5</v>
      </c>
      <c r="F302" s="90">
        <v>2900</v>
      </c>
      <c r="G302" s="145"/>
    </row>
    <row r="303" spans="1:7" x14ac:dyDescent="0.25">
      <c r="A303" s="161"/>
      <c r="B303" s="43" t="s">
        <v>7</v>
      </c>
      <c r="C303" s="69" t="s">
        <v>334</v>
      </c>
      <c r="D303" s="75">
        <v>30</v>
      </c>
      <c r="E303" s="41" t="s">
        <v>5</v>
      </c>
      <c r="F303" s="90">
        <v>1700</v>
      </c>
      <c r="G303" s="146"/>
    </row>
    <row r="304" spans="1:7" ht="15.75" customHeight="1" x14ac:dyDescent="0.25">
      <c r="A304" s="121"/>
      <c r="B304" s="124" t="s">
        <v>468</v>
      </c>
      <c r="C304" s="105"/>
      <c r="D304" s="75"/>
      <c r="E304" s="103"/>
      <c r="F304" s="122"/>
      <c r="G304" s="123"/>
    </row>
    <row r="305" spans="1:7" ht="15" customHeight="1" x14ac:dyDescent="0.25">
      <c r="A305" s="160">
        <v>82</v>
      </c>
      <c r="B305" s="43" t="s">
        <v>7</v>
      </c>
      <c r="C305" s="105" t="s">
        <v>493</v>
      </c>
      <c r="D305" s="75">
        <v>7</v>
      </c>
      <c r="E305" s="103" t="s">
        <v>5</v>
      </c>
      <c r="F305" s="153">
        <v>35000</v>
      </c>
      <c r="G305" s="144" t="s">
        <v>496</v>
      </c>
    </row>
    <row r="306" spans="1:7" x14ac:dyDescent="0.25">
      <c r="A306" s="162"/>
      <c r="B306" s="43" t="s">
        <v>7</v>
      </c>
      <c r="C306" s="105" t="s">
        <v>494</v>
      </c>
      <c r="D306" s="75">
        <v>405</v>
      </c>
      <c r="E306" s="116" t="s">
        <v>5</v>
      </c>
      <c r="F306" s="154"/>
      <c r="G306" s="145"/>
    </row>
    <row r="307" spans="1:7" x14ac:dyDescent="0.25">
      <c r="A307" s="161"/>
      <c r="B307" s="43" t="s">
        <v>7</v>
      </c>
      <c r="C307" s="105" t="s">
        <v>495</v>
      </c>
      <c r="D307" s="75">
        <v>23</v>
      </c>
      <c r="E307" s="116" t="s">
        <v>5</v>
      </c>
      <c r="F307" s="155"/>
      <c r="G307" s="146"/>
    </row>
    <row r="308" spans="1:7" x14ac:dyDescent="0.25">
      <c r="A308" s="107"/>
      <c r="B308" s="43"/>
      <c r="C308" s="105"/>
      <c r="D308" s="75"/>
      <c r="E308" s="103"/>
      <c r="F308" s="106"/>
      <c r="G308" s="102"/>
    </row>
    <row r="309" spans="1:7" x14ac:dyDescent="0.25">
      <c r="A309" s="41"/>
      <c r="B309" s="43"/>
      <c r="C309" s="41"/>
      <c r="D309" s="44"/>
      <c r="E309" s="58" t="s">
        <v>282</v>
      </c>
      <c r="F309" s="86">
        <f>SUM(F290:F307)</f>
        <v>94500</v>
      </c>
      <c r="G309" s="45"/>
    </row>
  </sheetData>
  <mergeCells count="111">
    <mergeCell ref="F225:F226"/>
    <mergeCell ref="G225:G226"/>
    <mergeCell ref="A219:A220"/>
    <mergeCell ref="A230:A231"/>
    <mergeCell ref="A233:A242"/>
    <mergeCell ref="A252:A256"/>
    <mergeCell ref="F252:F256"/>
    <mergeCell ref="F305:F307"/>
    <mergeCell ref="G305:G307"/>
    <mergeCell ref="A305:A307"/>
    <mergeCell ref="F271:F272"/>
    <mergeCell ref="A276:A278"/>
    <mergeCell ref="F276:F278"/>
    <mergeCell ref="G276:G278"/>
    <mergeCell ref="F279:F280"/>
    <mergeCell ref="G279:G280"/>
    <mergeCell ref="A279:A280"/>
    <mergeCell ref="F261:F266"/>
    <mergeCell ref="G261:G266"/>
    <mergeCell ref="G245:G247"/>
    <mergeCell ref="A248:A250"/>
    <mergeCell ref="F248:F250"/>
    <mergeCell ref="G248:G250"/>
    <mergeCell ref="F228:F229"/>
    <mergeCell ref="A217:A218"/>
    <mergeCell ref="F219:F220"/>
    <mergeCell ref="G219:G220"/>
    <mergeCell ref="F166:F167"/>
    <mergeCell ref="G166:G167"/>
    <mergeCell ref="A166:A167"/>
    <mergeCell ref="A44:A128"/>
    <mergeCell ref="F129:F130"/>
    <mergeCell ref="A147:A165"/>
    <mergeCell ref="G129:G131"/>
    <mergeCell ref="F147:F165"/>
    <mergeCell ref="G147:G165"/>
    <mergeCell ref="G132:G146"/>
    <mergeCell ref="F258:F259"/>
    <mergeCell ref="G258:G259"/>
    <mergeCell ref="A171:A176"/>
    <mergeCell ref="F178:F182"/>
    <mergeCell ref="G178:G182"/>
    <mergeCell ref="A178:A182"/>
    <mergeCell ref="F209:F210"/>
    <mergeCell ref="G209:G210"/>
    <mergeCell ref="A258:A259"/>
    <mergeCell ref="F211:F212"/>
    <mergeCell ref="G211:G212"/>
    <mergeCell ref="G215:G216"/>
    <mergeCell ref="F217:F218"/>
    <mergeCell ref="G217:G218"/>
    <mergeCell ref="A225:A226"/>
    <mergeCell ref="A228:A229"/>
    <mergeCell ref="A198:A207"/>
    <mergeCell ref="A209:A210"/>
    <mergeCell ref="A215:A216"/>
    <mergeCell ref="A211:A212"/>
    <mergeCell ref="G228:G229"/>
    <mergeCell ref="G230:G232"/>
    <mergeCell ref="F233:F242"/>
    <mergeCell ref="G233:G242"/>
    <mergeCell ref="F192:F195"/>
    <mergeCell ref="F169:F170"/>
    <mergeCell ref="G169:G170"/>
    <mergeCell ref="F171:F176"/>
    <mergeCell ref="G171:G176"/>
    <mergeCell ref="G11:G12"/>
    <mergeCell ref="F11:F12"/>
    <mergeCell ref="F16:F18"/>
    <mergeCell ref="F23:F34"/>
    <mergeCell ref="G23:G34"/>
    <mergeCell ref="G21:G22"/>
    <mergeCell ref="F35:F39"/>
    <mergeCell ref="A2:G2"/>
    <mergeCell ref="F6:F7"/>
    <mergeCell ref="G6:G7"/>
    <mergeCell ref="A6:A7"/>
    <mergeCell ref="F41:F42"/>
    <mergeCell ref="G41:G42"/>
    <mergeCell ref="A21:A22"/>
    <mergeCell ref="F21:F22"/>
    <mergeCell ref="G35:G39"/>
    <mergeCell ref="G16:G18"/>
    <mergeCell ref="A16:A18"/>
    <mergeCell ref="A23:A34"/>
    <mergeCell ref="A35:A39"/>
    <mergeCell ref="A41:A42"/>
    <mergeCell ref="A132:A146"/>
    <mergeCell ref="F132:F146"/>
    <mergeCell ref="A129:A131"/>
    <mergeCell ref="A11:A12"/>
    <mergeCell ref="A261:A266"/>
    <mergeCell ref="A271:A272"/>
    <mergeCell ref="G271:G272"/>
    <mergeCell ref="G292:G303"/>
    <mergeCell ref="C292:C294"/>
    <mergeCell ref="D292:D294"/>
    <mergeCell ref="F292:F294"/>
    <mergeCell ref="C295:C298"/>
    <mergeCell ref="D295:D298"/>
    <mergeCell ref="F295:F298"/>
    <mergeCell ref="F282:F284"/>
    <mergeCell ref="G282:G284"/>
    <mergeCell ref="A282:A284"/>
    <mergeCell ref="A290:A291"/>
    <mergeCell ref="A292:A303"/>
    <mergeCell ref="A245:A247"/>
    <mergeCell ref="A169:A170"/>
    <mergeCell ref="F198:F207"/>
    <mergeCell ref="G198:G207"/>
    <mergeCell ref="A192:A195"/>
  </mergeCells>
  <printOptions gridLines="1"/>
  <pageMargins left="0.39370078740157483" right="0.39370078740157483" top="0.74803149606299213" bottom="0.74803149606299213" header="0.31496062992125984" footer="0.31496062992125984"/>
  <pageSetup paperSize="9" scale="91" fitToHeight="0" orientation="landscape" r:id="rId1"/>
  <headerFooter>
    <oddHeader>&amp;C&amp;Z&amp;F</oddHeader>
    <oddFooter>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99"/>
  <sheetViews>
    <sheetView tabSelected="1" zoomScale="96" zoomScaleNormal="96" workbookViewId="0">
      <selection sqref="A1:H1"/>
    </sheetView>
  </sheetViews>
  <sheetFormatPr defaultRowHeight="15" x14ac:dyDescent="0.25"/>
  <cols>
    <col min="1" max="1" width="4.5703125" style="13" customWidth="1"/>
    <col min="2" max="2" width="17.42578125" style="10" customWidth="1"/>
    <col min="3" max="3" width="18.5703125" style="9" customWidth="1"/>
    <col min="4" max="4" width="9.5703125" style="11" customWidth="1"/>
    <col min="5" max="5" width="24.85546875" style="9" customWidth="1"/>
    <col min="6" max="6" width="10" style="7" customWidth="1"/>
    <col min="7" max="7" width="19.7109375" style="9" customWidth="1"/>
    <col min="8" max="8" width="70.85546875" style="12" customWidth="1"/>
    <col min="9" max="16384" width="9.140625" style="8"/>
  </cols>
  <sheetData>
    <row r="1" spans="1:8" x14ac:dyDescent="0.25">
      <c r="A1" s="218" t="s">
        <v>530</v>
      </c>
      <c r="B1" s="218"/>
      <c r="C1" s="218"/>
      <c r="D1" s="218"/>
      <c r="E1" s="218"/>
      <c r="F1" s="218"/>
      <c r="G1" s="218"/>
      <c r="H1" s="218"/>
    </row>
    <row r="2" spans="1:8" x14ac:dyDescent="0.25">
      <c r="A2" s="16"/>
      <c r="B2" s="15"/>
      <c r="C2" s="16"/>
      <c r="D2" s="17"/>
      <c r="E2" s="16"/>
      <c r="F2" s="18"/>
      <c r="G2" s="16"/>
      <c r="H2" s="19"/>
    </row>
    <row r="3" spans="1:8" x14ac:dyDescent="0.25">
      <c r="A3" s="16"/>
      <c r="B3" s="15"/>
      <c r="C3" s="16"/>
      <c r="D3" s="17"/>
      <c r="E3" s="16"/>
      <c r="F3" s="18"/>
      <c r="G3" s="16"/>
      <c r="H3" s="19"/>
    </row>
    <row r="4" spans="1:8" ht="48.75" customHeight="1" x14ac:dyDescent="0.25">
      <c r="A4" s="20" t="s">
        <v>26</v>
      </c>
      <c r="B4" s="21" t="s">
        <v>23</v>
      </c>
      <c r="C4" s="20" t="s">
        <v>4</v>
      </c>
      <c r="D4" s="20" t="s">
        <v>233</v>
      </c>
      <c r="E4" s="20" t="s">
        <v>1</v>
      </c>
      <c r="F4" s="22" t="s">
        <v>25</v>
      </c>
      <c r="G4" s="20" t="s">
        <v>234</v>
      </c>
      <c r="H4" s="20" t="s">
        <v>2</v>
      </c>
    </row>
    <row r="5" spans="1:8" ht="14.25" customHeight="1" x14ac:dyDescent="0.25">
      <c r="A5" s="16">
        <v>1</v>
      </c>
      <c r="B5" s="15" t="s">
        <v>8</v>
      </c>
      <c r="C5" s="16" t="s">
        <v>267</v>
      </c>
      <c r="D5" s="17">
        <v>80</v>
      </c>
      <c r="E5" s="23" t="s">
        <v>21</v>
      </c>
      <c r="F5" s="18">
        <v>2400</v>
      </c>
      <c r="G5" s="24" t="s">
        <v>30</v>
      </c>
      <c r="H5" s="25" t="s">
        <v>235</v>
      </c>
    </row>
    <row r="6" spans="1:8" x14ac:dyDescent="0.25">
      <c r="A6" s="16">
        <v>2</v>
      </c>
      <c r="B6" s="15" t="s">
        <v>11</v>
      </c>
      <c r="C6" s="16" t="s">
        <v>28</v>
      </c>
      <c r="D6" s="17">
        <v>142</v>
      </c>
      <c r="E6" s="16" t="s">
        <v>5</v>
      </c>
      <c r="F6" s="18">
        <v>10000</v>
      </c>
      <c r="G6" s="24" t="s">
        <v>30</v>
      </c>
      <c r="H6" s="19" t="s">
        <v>29</v>
      </c>
    </row>
    <row r="7" spans="1:8" x14ac:dyDescent="0.25">
      <c r="A7" s="213">
        <v>3</v>
      </c>
      <c r="B7" s="15" t="s">
        <v>27</v>
      </c>
      <c r="C7" s="16" t="s">
        <v>31</v>
      </c>
      <c r="D7" s="17">
        <v>50778</v>
      </c>
      <c r="E7" s="26" t="s">
        <v>91</v>
      </c>
      <c r="F7" s="215">
        <v>20000</v>
      </c>
      <c r="G7" s="213" t="s">
        <v>53</v>
      </c>
      <c r="H7" s="211" t="s">
        <v>32</v>
      </c>
    </row>
    <row r="8" spans="1:8" ht="14.25" customHeight="1" x14ac:dyDescent="0.25">
      <c r="A8" s="213"/>
      <c r="B8" s="15" t="s">
        <v>27</v>
      </c>
      <c r="C8" s="16" t="s">
        <v>33</v>
      </c>
      <c r="D8" s="17">
        <v>2054</v>
      </c>
      <c r="E8" s="26" t="s">
        <v>91</v>
      </c>
      <c r="F8" s="215"/>
      <c r="G8" s="213"/>
      <c r="H8" s="211"/>
    </row>
    <row r="9" spans="1:8" ht="14.25" customHeight="1" x14ac:dyDescent="0.25">
      <c r="A9" s="213"/>
      <c r="B9" s="15" t="s">
        <v>27</v>
      </c>
      <c r="C9" s="16" t="s">
        <v>34</v>
      </c>
      <c r="D9" s="17">
        <v>5758</v>
      </c>
      <c r="E9" s="26" t="s">
        <v>91</v>
      </c>
      <c r="F9" s="215"/>
      <c r="G9" s="213"/>
      <c r="H9" s="211"/>
    </row>
    <row r="10" spans="1:8" ht="14.25" customHeight="1" x14ac:dyDescent="0.25">
      <c r="A10" s="213"/>
      <c r="B10" s="15" t="s">
        <v>27</v>
      </c>
      <c r="C10" s="16">
        <v>611</v>
      </c>
      <c r="D10" s="17">
        <v>15030</v>
      </c>
      <c r="E10" s="26" t="s">
        <v>91</v>
      </c>
      <c r="F10" s="215"/>
      <c r="G10" s="213"/>
      <c r="H10" s="211"/>
    </row>
    <row r="11" spans="1:8" ht="14.25" customHeight="1" x14ac:dyDescent="0.25">
      <c r="A11" s="213"/>
      <c r="B11" s="15" t="s">
        <v>27</v>
      </c>
      <c r="C11" s="16">
        <v>612</v>
      </c>
      <c r="D11" s="17">
        <v>3928</v>
      </c>
      <c r="E11" s="26" t="s">
        <v>91</v>
      </c>
      <c r="F11" s="215"/>
      <c r="G11" s="213"/>
      <c r="H11" s="211"/>
    </row>
    <row r="12" spans="1:8" ht="14.25" customHeight="1" x14ac:dyDescent="0.25">
      <c r="A12" s="213"/>
      <c r="B12" s="15" t="s">
        <v>27</v>
      </c>
      <c r="C12" s="16">
        <v>613</v>
      </c>
      <c r="D12" s="17">
        <v>19080</v>
      </c>
      <c r="E12" s="26" t="s">
        <v>91</v>
      </c>
      <c r="F12" s="215"/>
      <c r="G12" s="213"/>
      <c r="H12" s="211"/>
    </row>
    <row r="13" spans="1:8" ht="14.25" customHeight="1" x14ac:dyDescent="0.25">
      <c r="A13" s="213"/>
      <c r="B13" s="15" t="s">
        <v>27</v>
      </c>
      <c r="C13" s="16">
        <v>617</v>
      </c>
      <c r="D13" s="17">
        <v>8305</v>
      </c>
      <c r="E13" s="26" t="s">
        <v>91</v>
      </c>
      <c r="F13" s="215"/>
      <c r="G13" s="213"/>
      <c r="H13" s="211"/>
    </row>
    <row r="14" spans="1:8" ht="14.25" customHeight="1" x14ac:dyDescent="0.25">
      <c r="A14" s="213"/>
      <c r="B14" s="15" t="s">
        <v>27</v>
      </c>
      <c r="C14" s="16">
        <v>623</v>
      </c>
      <c r="D14" s="17">
        <v>16332</v>
      </c>
      <c r="E14" s="26" t="s">
        <v>91</v>
      </c>
      <c r="F14" s="215"/>
      <c r="G14" s="213"/>
      <c r="H14" s="211"/>
    </row>
    <row r="15" spans="1:8" ht="14.25" customHeight="1" x14ac:dyDescent="0.25">
      <c r="A15" s="213"/>
      <c r="B15" s="15" t="s">
        <v>27</v>
      </c>
      <c r="C15" s="16" t="s">
        <v>35</v>
      </c>
      <c r="D15" s="17">
        <v>486</v>
      </c>
      <c r="E15" s="16" t="s">
        <v>36</v>
      </c>
      <c r="F15" s="215">
        <v>15000</v>
      </c>
      <c r="G15" s="213"/>
      <c r="H15" s="211"/>
    </row>
    <row r="16" spans="1:8" ht="14.25" customHeight="1" x14ac:dyDescent="0.25">
      <c r="A16" s="213"/>
      <c r="B16" s="15" t="s">
        <v>27</v>
      </c>
      <c r="C16" s="16" t="s">
        <v>37</v>
      </c>
      <c r="D16" s="17">
        <v>72</v>
      </c>
      <c r="E16" s="16" t="s">
        <v>36</v>
      </c>
      <c r="F16" s="215"/>
      <c r="G16" s="213"/>
      <c r="H16" s="211"/>
    </row>
    <row r="17" spans="1:8" x14ac:dyDescent="0.25">
      <c r="A17" s="16">
        <v>4</v>
      </c>
      <c r="B17" s="15" t="s">
        <v>16</v>
      </c>
      <c r="C17" s="16" t="s">
        <v>39</v>
      </c>
      <c r="D17" s="17">
        <v>100</v>
      </c>
      <c r="E17" s="16" t="s">
        <v>5</v>
      </c>
      <c r="F17" s="18">
        <v>2000</v>
      </c>
      <c r="G17" s="24" t="s">
        <v>30</v>
      </c>
      <c r="H17" s="19" t="s">
        <v>38</v>
      </c>
    </row>
    <row r="18" spans="1:8" x14ac:dyDescent="0.25">
      <c r="A18" s="16">
        <v>5</v>
      </c>
      <c r="B18" s="15" t="s">
        <v>7</v>
      </c>
      <c r="C18" s="16" t="s">
        <v>40</v>
      </c>
      <c r="D18" s="17">
        <v>3</v>
      </c>
      <c r="E18" s="16" t="s">
        <v>5</v>
      </c>
      <c r="F18" s="18">
        <v>200</v>
      </c>
      <c r="G18" s="24" t="s">
        <v>30</v>
      </c>
      <c r="H18" s="19" t="s">
        <v>38</v>
      </c>
    </row>
    <row r="19" spans="1:8" x14ac:dyDescent="0.25">
      <c r="A19" s="213">
        <v>6</v>
      </c>
      <c r="B19" s="15" t="s">
        <v>18</v>
      </c>
      <c r="C19" s="16" t="s">
        <v>45</v>
      </c>
      <c r="D19" s="17">
        <v>3043</v>
      </c>
      <c r="E19" s="26" t="s">
        <v>91</v>
      </c>
      <c r="F19" s="18">
        <v>4600</v>
      </c>
      <c r="G19" s="27" t="s">
        <v>30</v>
      </c>
      <c r="H19" s="210" t="s">
        <v>446</v>
      </c>
    </row>
    <row r="20" spans="1:8" x14ac:dyDescent="0.25">
      <c r="A20" s="213"/>
      <c r="B20" s="15" t="s">
        <v>18</v>
      </c>
      <c r="C20" s="16">
        <v>2785</v>
      </c>
      <c r="D20" s="17">
        <v>1752</v>
      </c>
      <c r="E20" s="26" t="s">
        <v>91</v>
      </c>
      <c r="F20" s="18">
        <v>1000</v>
      </c>
      <c r="G20" s="27" t="s">
        <v>30</v>
      </c>
      <c r="H20" s="219"/>
    </row>
    <row r="21" spans="1:8" ht="14.25" customHeight="1" x14ac:dyDescent="0.25">
      <c r="A21" s="213"/>
      <c r="B21" s="15" t="s">
        <v>18</v>
      </c>
      <c r="C21" s="16" t="s">
        <v>392</v>
      </c>
      <c r="D21" s="17">
        <v>162</v>
      </c>
      <c r="E21" s="16" t="s">
        <v>5</v>
      </c>
      <c r="F21" s="18">
        <v>3000</v>
      </c>
      <c r="G21" s="27" t="s">
        <v>30</v>
      </c>
      <c r="H21" s="19" t="s">
        <v>447</v>
      </c>
    </row>
    <row r="22" spans="1:8" ht="14.25" customHeight="1" x14ac:dyDescent="0.25">
      <c r="A22" s="213"/>
      <c r="B22" s="15" t="s">
        <v>18</v>
      </c>
      <c r="C22" s="16" t="s">
        <v>46</v>
      </c>
      <c r="D22" s="17">
        <v>130</v>
      </c>
      <c r="E22" s="16" t="s">
        <v>48</v>
      </c>
      <c r="F22" s="18">
        <v>5000</v>
      </c>
      <c r="G22" s="24" t="s">
        <v>30</v>
      </c>
      <c r="H22" s="19" t="s">
        <v>47</v>
      </c>
    </row>
    <row r="23" spans="1:8" x14ac:dyDescent="0.25">
      <c r="A23" s="16">
        <v>7</v>
      </c>
      <c r="B23" s="15" t="s">
        <v>7</v>
      </c>
      <c r="C23" s="16" t="s">
        <v>50</v>
      </c>
      <c r="D23" s="17">
        <v>88</v>
      </c>
      <c r="E23" s="16" t="s">
        <v>5</v>
      </c>
      <c r="F23" s="18">
        <v>9000</v>
      </c>
      <c r="G23" s="24" t="s">
        <v>30</v>
      </c>
      <c r="H23" s="19" t="s">
        <v>51</v>
      </c>
    </row>
    <row r="24" spans="1:8" x14ac:dyDescent="0.25">
      <c r="A24" s="16">
        <v>8</v>
      </c>
      <c r="B24" s="15" t="s">
        <v>6</v>
      </c>
      <c r="C24" s="16" t="s">
        <v>54</v>
      </c>
      <c r="D24" s="17">
        <v>129</v>
      </c>
      <c r="E24" s="16" t="s">
        <v>5</v>
      </c>
      <c r="F24" s="18">
        <v>600</v>
      </c>
      <c r="G24" s="16" t="s">
        <v>30</v>
      </c>
      <c r="H24" s="19" t="s">
        <v>263</v>
      </c>
    </row>
    <row r="25" spans="1:8" x14ac:dyDescent="0.25">
      <c r="A25" s="16">
        <v>9</v>
      </c>
      <c r="B25" s="15" t="s">
        <v>3</v>
      </c>
      <c r="C25" s="16" t="s">
        <v>55</v>
      </c>
      <c r="D25" s="17">
        <v>141</v>
      </c>
      <c r="E25" s="16" t="s">
        <v>5</v>
      </c>
      <c r="F25" s="18">
        <v>7000</v>
      </c>
      <c r="G25" s="16" t="s">
        <v>30</v>
      </c>
      <c r="H25" s="28" t="s">
        <v>264</v>
      </c>
    </row>
    <row r="26" spans="1:8" x14ac:dyDescent="0.25">
      <c r="A26" s="16">
        <v>10</v>
      </c>
      <c r="B26" s="15" t="s">
        <v>16</v>
      </c>
      <c r="C26" s="16" t="s">
        <v>56</v>
      </c>
      <c r="D26" s="17">
        <v>50</v>
      </c>
      <c r="E26" s="16" t="s">
        <v>5</v>
      </c>
      <c r="F26" s="18">
        <v>800</v>
      </c>
      <c r="G26" s="16" t="s">
        <v>30</v>
      </c>
      <c r="H26" s="28" t="s">
        <v>256</v>
      </c>
    </row>
    <row r="27" spans="1:8" x14ac:dyDescent="0.25">
      <c r="A27" s="16">
        <v>11</v>
      </c>
      <c r="B27" s="15" t="s">
        <v>3</v>
      </c>
      <c r="C27" s="16" t="s">
        <v>78</v>
      </c>
      <c r="D27" s="17">
        <v>171</v>
      </c>
      <c r="E27" s="16" t="s">
        <v>5</v>
      </c>
      <c r="F27" s="18">
        <v>6800</v>
      </c>
      <c r="G27" s="16" t="s">
        <v>30</v>
      </c>
      <c r="H27" s="19" t="s">
        <v>266</v>
      </c>
    </row>
    <row r="28" spans="1:8" x14ac:dyDescent="0.25">
      <c r="A28" s="16">
        <v>12</v>
      </c>
      <c r="B28" s="15" t="s">
        <v>12</v>
      </c>
      <c r="C28" s="16" t="s">
        <v>79</v>
      </c>
      <c r="D28" s="17">
        <v>194</v>
      </c>
      <c r="E28" s="16" t="s">
        <v>5</v>
      </c>
      <c r="F28" s="18">
        <v>4800</v>
      </c>
      <c r="G28" s="16" t="s">
        <v>30</v>
      </c>
      <c r="H28" s="19" t="s">
        <v>265</v>
      </c>
    </row>
    <row r="29" spans="1:8" x14ac:dyDescent="0.25">
      <c r="A29" s="16">
        <v>13</v>
      </c>
      <c r="B29" s="15" t="s">
        <v>10</v>
      </c>
      <c r="C29" s="16" t="s">
        <v>80</v>
      </c>
      <c r="D29" s="17">
        <v>80</v>
      </c>
      <c r="E29" s="16" t="s">
        <v>5</v>
      </c>
      <c r="F29" s="18">
        <v>1600</v>
      </c>
      <c r="G29" s="16" t="s">
        <v>30</v>
      </c>
      <c r="H29" s="19" t="s">
        <v>256</v>
      </c>
    </row>
    <row r="30" spans="1:8" x14ac:dyDescent="0.25">
      <c r="A30" s="16">
        <v>14</v>
      </c>
      <c r="B30" s="15" t="s">
        <v>7</v>
      </c>
      <c r="C30" s="16" t="s">
        <v>87</v>
      </c>
      <c r="D30" s="17">
        <v>271</v>
      </c>
      <c r="E30" s="16" t="s">
        <v>5</v>
      </c>
      <c r="F30" s="18">
        <v>17000</v>
      </c>
      <c r="G30" s="16" t="s">
        <v>30</v>
      </c>
      <c r="H30" s="19" t="s">
        <v>291</v>
      </c>
    </row>
    <row r="31" spans="1:8" x14ac:dyDescent="0.25">
      <c r="A31" s="213">
        <v>15</v>
      </c>
      <c r="B31" s="15" t="s">
        <v>19</v>
      </c>
      <c r="C31" s="16" t="s">
        <v>88</v>
      </c>
      <c r="D31" s="17">
        <v>1687</v>
      </c>
      <c r="E31" s="16" t="s">
        <v>5</v>
      </c>
      <c r="F31" s="18">
        <v>60000</v>
      </c>
      <c r="G31" s="24" t="s">
        <v>53</v>
      </c>
      <c r="H31" s="19" t="s">
        <v>89</v>
      </c>
    </row>
    <row r="32" spans="1:8" x14ac:dyDescent="0.25">
      <c r="A32" s="214"/>
      <c r="B32" s="15" t="s">
        <v>19</v>
      </c>
      <c r="C32" s="16" t="s">
        <v>199</v>
      </c>
      <c r="D32" s="17">
        <v>1138</v>
      </c>
      <c r="E32" s="26" t="s">
        <v>91</v>
      </c>
      <c r="F32" s="18">
        <v>5000</v>
      </c>
      <c r="G32" s="24" t="s">
        <v>30</v>
      </c>
      <c r="H32" s="19" t="s">
        <v>314</v>
      </c>
    </row>
    <row r="33" spans="1:8" x14ac:dyDescent="0.25">
      <c r="A33" s="16">
        <v>16</v>
      </c>
      <c r="B33" s="15" t="s">
        <v>18</v>
      </c>
      <c r="C33" s="16" t="s">
        <v>90</v>
      </c>
      <c r="D33" s="17">
        <v>436</v>
      </c>
      <c r="E33" s="26" t="s">
        <v>91</v>
      </c>
      <c r="F33" s="18">
        <v>1000</v>
      </c>
      <c r="G33" s="16" t="s">
        <v>30</v>
      </c>
      <c r="H33" s="19" t="s">
        <v>91</v>
      </c>
    </row>
    <row r="34" spans="1:8" x14ac:dyDescent="0.25">
      <c r="A34" s="213">
        <v>17</v>
      </c>
      <c r="B34" s="15" t="s">
        <v>215</v>
      </c>
      <c r="C34" s="16" t="s">
        <v>76</v>
      </c>
      <c r="D34" s="17">
        <v>20927</v>
      </c>
      <c r="E34" s="26" t="s">
        <v>91</v>
      </c>
      <c r="F34" s="215">
        <v>8000</v>
      </c>
      <c r="G34" s="213" t="s">
        <v>30</v>
      </c>
      <c r="H34" s="211" t="s">
        <v>94</v>
      </c>
    </row>
    <row r="35" spans="1:8" ht="14.25" customHeight="1" x14ac:dyDescent="0.25">
      <c r="A35" s="214"/>
      <c r="B35" s="15" t="s">
        <v>215</v>
      </c>
      <c r="C35" s="16" t="s">
        <v>59</v>
      </c>
      <c r="D35" s="17">
        <v>1615</v>
      </c>
      <c r="E35" s="26" t="s">
        <v>91</v>
      </c>
      <c r="F35" s="215"/>
      <c r="G35" s="214"/>
      <c r="H35" s="212"/>
    </row>
    <row r="36" spans="1:8" x14ac:dyDescent="0.25">
      <c r="A36" s="214"/>
      <c r="B36" s="15" t="s">
        <v>215</v>
      </c>
      <c r="C36" s="16" t="s">
        <v>60</v>
      </c>
      <c r="D36" s="17">
        <v>28414</v>
      </c>
      <c r="E36" s="26" t="s">
        <v>91</v>
      </c>
      <c r="F36" s="215"/>
      <c r="G36" s="214"/>
      <c r="H36" s="212"/>
    </row>
    <row r="37" spans="1:8" x14ac:dyDescent="0.25">
      <c r="A37" s="214"/>
      <c r="B37" s="15" t="s">
        <v>215</v>
      </c>
      <c r="C37" s="16" t="s">
        <v>61</v>
      </c>
      <c r="D37" s="17">
        <v>5470</v>
      </c>
      <c r="E37" s="16" t="s">
        <v>5</v>
      </c>
      <c r="F37" s="215"/>
      <c r="G37" s="214"/>
      <c r="H37" s="212"/>
    </row>
    <row r="38" spans="1:8" x14ac:dyDescent="0.25">
      <c r="A38" s="214"/>
      <c r="B38" s="15" t="s">
        <v>215</v>
      </c>
      <c r="C38" s="16" t="s">
        <v>62</v>
      </c>
      <c r="D38" s="17">
        <v>100</v>
      </c>
      <c r="E38" s="26" t="s">
        <v>91</v>
      </c>
      <c r="F38" s="215"/>
      <c r="G38" s="214"/>
      <c r="H38" s="212"/>
    </row>
    <row r="39" spans="1:8" x14ac:dyDescent="0.25">
      <c r="A39" s="214"/>
      <c r="B39" s="15" t="s">
        <v>215</v>
      </c>
      <c r="C39" s="16" t="s">
        <v>63</v>
      </c>
      <c r="D39" s="17">
        <v>230</v>
      </c>
      <c r="E39" s="16" t="s">
        <v>93</v>
      </c>
      <c r="F39" s="215"/>
      <c r="G39" s="214"/>
      <c r="H39" s="212"/>
    </row>
    <row r="40" spans="1:8" x14ac:dyDescent="0.25">
      <c r="A40" s="214"/>
      <c r="B40" s="15" t="s">
        <v>215</v>
      </c>
      <c r="C40" s="16" t="s">
        <v>64</v>
      </c>
      <c r="D40" s="17">
        <v>360</v>
      </c>
      <c r="E40" s="26" t="s">
        <v>91</v>
      </c>
      <c r="F40" s="215"/>
      <c r="G40" s="214"/>
      <c r="H40" s="212"/>
    </row>
    <row r="41" spans="1:8" x14ac:dyDescent="0.25">
      <c r="A41" s="214"/>
      <c r="B41" s="15" t="s">
        <v>215</v>
      </c>
      <c r="C41" s="16" t="s">
        <v>65</v>
      </c>
      <c r="D41" s="17">
        <v>8301</v>
      </c>
      <c r="E41" s="26" t="s">
        <v>91</v>
      </c>
      <c r="F41" s="215"/>
      <c r="G41" s="214"/>
      <c r="H41" s="212"/>
    </row>
    <row r="42" spans="1:8" x14ac:dyDescent="0.25">
      <c r="A42" s="214"/>
      <c r="B42" s="15" t="s">
        <v>215</v>
      </c>
      <c r="C42" s="16" t="s">
        <v>66</v>
      </c>
      <c r="D42" s="17">
        <v>960</v>
      </c>
      <c r="E42" s="26" t="s">
        <v>91</v>
      </c>
      <c r="F42" s="215"/>
      <c r="G42" s="214"/>
      <c r="H42" s="212"/>
    </row>
    <row r="43" spans="1:8" x14ac:dyDescent="0.25">
      <c r="A43" s="214"/>
      <c r="B43" s="15" t="s">
        <v>215</v>
      </c>
      <c r="C43" s="16" t="s">
        <v>67</v>
      </c>
      <c r="D43" s="17">
        <v>912</v>
      </c>
      <c r="E43" s="26" t="s">
        <v>91</v>
      </c>
      <c r="F43" s="215"/>
      <c r="G43" s="214"/>
      <c r="H43" s="212"/>
    </row>
    <row r="44" spans="1:8" x14ac:dyDescent="0.25">
      <c r="A44" s="214"/>
      <c r="B44" s="15" t="s">
        <v>215</v>
      </c>
      <c r="C44" s="16" t="s">
        <v>68</v>
      </c>
      <c r="D44" s="17">
        <v>633</v>
      </c>
      <c r="E44" s="26" t="s">
        <v>91</v>
      </c>
      <c r="F44" s="215"/>
      <c r="G44" s="214"/>
      <c r="H44" s="212"/>
    </row>
    <row r="45" spans="1:8" x14ac:dyDescent="0.25">
      <c r="A45" s="214"/>
      <c r="B45" s="15" t="s">
        <v>215</v>
      </c>
      <c r="C45" s="16" t="s">
        <v>69</v>
      </c>
      <c r="D45" s="17">
        <v>1018</v>
      </c>
      <c r="E45" s="26" t="s">
        <v>91</v>
      </c>
      <c r="F45" s="215"/>
      <c r="G45" s="214"/>
      <c r="H45" s="212"/>
    </row>
    <row r="46" spans="1:8" x14ac:dyDescent="0.25">
      <c r="A46" s="214"/>
      <c r="B46" s="15" t="s">
        <v>215</v>
      </c>
      <c r="C46" s="16" t="s">
        <v>92</v>
      </c>
      <c r="D46" s="17">
        <v>119</v>
      </c>
      <c r="E46" s="26" t="s">
        <v>91</v>
      </c>
      <c r="F46" s="215"/>
      <c r="G46" s="214"/>
      <c r="H46" s="212"/>
    </row>
    <row r="47" spans="1:8" x14ac:dyDescent="0.25">
      <c r="A47" s="214"/>
      <c r="B47" s="15" t="s">
        <v>215</v>
      </c>
      <c r="C47" s="16" t="s">
        <v>73</v>
      </c>
      <c r="D47" s="17">
        <v>791</v>
      </c>
      <c r="E47" s="26" t="s">
        <v>91</v>
      </c>
      <c r="F47" s="215"/>
      <c r="G47" s="214"/>
      <c r="H47" s="212"/>
    </row>
    <row r="48" spans="1:8" x14ac:dyDescent="0.25">
      <c r="A48" s="214"/>
      <c r="B48" s="15" t="s">
        <v>215</v>
      </c>
      <c r="C48" s="16" t="s">
        <v>74</v>
      </c>
      <c r="D48" s="17">
        <v>3377</v>
      </c>
      <c r="E48" s="26" t="s">
        <v>91</v>
      </c>
      <c r="F48" s="215"/>
      <c r="G48" s="214"/>
      <c r="H48" s="212"/>
    </row>
    <row r="49" spans="1:8" x14ac:dyDescent="0.25">
      <c r="A49" s="214"/>
      <c r="B49" s="15" t="s">
        <v>215</v>
      </c>
      <c r="C49" s="16" t="s">
        <v>75</v>
      </c>
      <c r="D49" s="17">
        <v>834</v>
      </c>
      <c r="E49" s="26" t="s">
        <v>91</v>
      </c>
      <c r="F49" s="215"/>
      <c r="G49" s="214"/>
      <c r="H49" s="212"/>
    </row>
    <row r="50" spans="1:8" x14ac:dyDescent="0.25">
      <c r="A50" s="214"/>
      <c r="B50" s="15" t="s">
        <v>215</v>
      </c>
      <c r="C50" s="16" t="s">
        <v>70</v>
      </c>
      <c r="D50" s="17">
        <v>183</v>
      </c>
      <c r="E50" s="26" t="s">
        <v>91</v>
      </c>
      <c r="F50" s="215"/>
      <c r="G50" s="214"/>
      <c r="H50" s="212"/>
    </row>
    <row r="51" spans="1:8" x14ac:dyDescent="0.25">
      <c r="A51" s="214"/>
      <c r="B51" s="15" t="s">
        <v>215</v>
      </c>
      <c r="C51" s="16" t="s">
        <v>71</v>
      </c>
      <c r="D51" s="17">
        <v>661</v>
      </c>
      <c r="E51" s="26" t="s">
        <v>91</v>
      </c>
      <c r="F51" s="215"/>
      <c r="G51" s="214"/>
      <c r="H51" s="212"/>
    </row>
    <row r="52" spans="1:8" x14ac:dyDescent="0.25">
      <c r="A52" s="214"/>
      <c r="B52" s="15" t="s">
        <v>215</v>
      </c>
      <c r="C52" s="16" t="s">
        <v>72</v>
      </c>
      <c r="D52" s="17">
        <v>939</v>
      </c>
      <c r="E52" s="16" t="s">
        <v>93</v>
      </c>
      <c r="F52" s="215"/>
      <c r="G52" s="214"/>
      <c r="H52" s="212"/>
    </row>
    <row r="53" spans="1:8" x14ac:dyDescent="0.25">
      <c r="A53" s="16">
        <v>18</v>
      </c>
      <c r="B53" s="15" t="s">
        <v>11</v>
      </c>
      <c r="C53" s="16" t="s">
        <v>198</v>
      </c>
      <c r="D53" s="17">
        <v>528</v>
      </c>
      <c r="E53" s="16" t="s">
        <v>5</v>
      </c>
      <c r="F53" s="18">
        <v>55000</v>
      </c>
      <c r="G53" s="24" t="s">
        <v>53</v>
      </c>
      <c r="H53" s="19" t="s">
        <v>197</v>
      </c>
    </row>
    <row r="54" spans="1:8" x14ac:dyDescent="0.25">
      <c r="A54" s="213">
        <v>19</v>
      </c>
      <c r="B54" s="15" t="s">
        <v>6</v>
      </c>
      <c r="C54" s="16" t="s">
        <v>212</v>
      </c>
      <c r="D54" s="17">
        <v>97</v>
      </c>
      <c r="E54" s="26" t="s">
        <v>91</v>
      </c>
      <c r="F54" s="215">
        <v>1000</v>
      </c>
      <c r="G54" s="217" t="s">
        <v>30</v>
      </c>
      <c r="H54" s="211" t="s">
        <v>214</v>
      </c>
    </row>
    <row r="55" spans="1:8" x14ac:dyDescent="0.25">
      <c r="A55" s="214"/>
      <c r="B55" s="15" t="s">
        <v>6</v>
      </c>
      <c r="C55" s="16" t="s">
        <v>213</v>
      </c>
      <c r="D55" s="17">
        <v>84</v>
      </c>
      <c r="E55" s="26" t="s">
        <v>91</v>
      </c>
      <c r="F55" s="215"/>
      <c r="G55" s="214"/>
      <c r="H55" s="212"/>
    </row>
    <row r="56" spans="1:8" x14ac:dyDescent="0.25">
      <c r="A56" s="16">
        <v>20</v>
      </c>
      <c r="B56" s="15" t="s">
        <v>6</v>
      </c>
      <c r="C56" s="16" t="s">
        <v>290</v>
      </c>
      <c r="D56" s="17">
        <v>2572</v>
      </c>
      <c r="E56" s="26" t="s">
        <v>22</v>
      </c>
      <c r="F56" s="18">
        <v>3000</v>
      </c>
      <c r="G56" s="24" t="s">
        <v>30</v>
      </c>
      <c r="H56" s="25" t="s">
        <v>278</v>
      </c>
    </row>
    <row r="57" spans="1:8" x14ac:dyDescent="0.25">
      <c r="A57" s="16">
        <v>21</v>
      </c>
      <c r="B57" s="14" t="s">
        <v>9</v>
      </c>
      <c r="C57" s="16" t="s">
        <v>208</v>
      </c>
      <c r="D57" s="29">
        <v>85</v>
      </c>
      <c r="E57" s="16" t="s">
        <v>5</v>
      </c>
      <c r="F57" s="30">
        <v>500</v>
      </c>
      <c r="G57" s="24" t="s">
        <v>30</v>
      </c>
      <c r="H57" s="31" t="s">
        <v>280</v>
      </c>
    </row>
    <row r="58" spans="1:8" ht="15.75" customHeight="1" x14ac:dyDescent="0.25">
      <c r="A58" s="214">
        <v>22</v>
      </c>
      <c r="B58" s="15" t="s">
        <v>6</v>
      </c>
      <c r="C58" s="16" t="s">
        <v>315</v>
      </c>
      <c r="D58" s="17">
        <v>416</v>
      </c>
      <c r="E58" s="26" t="s">
        <v>22</v>
      </c>
      <c r="F58" s="215">
        <v>17700</v>
      </c>
      <c r="G58" s="213" t="s">
        <v>30</v>
      </c>
      <c r="H58" s="212" t="s">
        <v>317</v>
      </c>
    </row>
    <row r="59" spans="1:8" ht="15.75" customHeight="1" x14ac:dyDescent="0.25">
      <c r="A59" s="214"/>
      <c r="B59" s="15" t="s">
        <v>6</v>
      </c>
      <c r="C59" s="16" t="s">
        <v>316</v>
      </c>
      <c r="D59" s="17">
        <v>4214</v>
      </c>
      <c r="E59" s="26" t="s">
        <v>22</v>
      </c>
      <c r="F59" s="216"/>
      <c r="G59" s="214"/>
      <c r="H59" s="212"/>
    </row>
    <row r="60" spans="1:8" ht="15.75" customHeight="1" x14ac:dyDescent="0.25">
      <c r="A60" s="214">
        <v>23</v>
      </c>
      <c r="B60" s="15" t="s">
        <v>7</v>
      </c>
      <c r="C60" s="16" t="s">
        <v>318</v>
      </c>
      <c r="D60" s="17">
        <v>41</v>
      </c>
      <c r="E60" s="16" t="s">
        <v>5</v>
      </c>
      <c r="F60" s="18">
        <v>2800</v>
      </c>
      <c r="G60" s="213" t="s">
        <v>30</v>
      </c>
      <c r="H60" s="212" t="s">
        <v>321</v>
      </c>
    </row>
    <row r="61" spans="1:8" ht="15.75" customHeight="1" x14ac:dyDescent="0.25">
      <c r="A61" s="214"/>
      <c r="B61" s="15" t="s">
        <v>11</v>
      </c>
      <c r="C61" s="16" t="s">
        <v>319</v>
      </c>
      <c r="D61" s="17">
        <v>13</v>
      </c>
      <c r="E61" s="16" t="s">
        <v>5</v>
      </c>
      <c r="F61" s="18">
        <v>900</v>
      </c>
      <c r="G61" s="214"/>
      <c r="H61" s="212"/>
    </row>
    <row r="62" spans="1:8" ht="15.75" customHeight="1" x14ac:dyDescent="0.25">
      <c r="A62" s="214"/>
      <c r="B62" s="15" t="s">
        <v>11</v>
      </c>
      <c r="C62" s="16" t="s">
        <v>320</v>
      </c>
      <c r="D62" s="17">
        <v>20</v>
      </c>
      <c r="E62" s="16" t="s">
        <v>5</v>
      </c>
      <c r="F62" s="18">
        <v>1400</v>
      </c>
      <c r="G62" s="214"/>
      <c r="H62" s="212"/>
    </row>
    <row r="63" spans="1:8" ht="15.75" customHeight="1" x14ac:dyDescent="0.25">
      <c r="A63" s="32">
        <v>24</v>
      </c>
      <c r="B63" s="15" t="s">
        <v>3</v>
      </c>
      <c r="C63" s="16">
        <v>863</v>
      </c>
      <c r="D63" s="17">
        <v>960</v>
      </c>
      <c r="E63" s="16" t="s">
        <v>5</v>
      </c>
      <c r="F63" s="18">
        <v>10000</v>
      </c>
      <c r="G63" s="16" t="s">
        <v>30</v>
      </c>
      <c r="H63" s="33" t="s">
        <v>322</v>
      </c>
    </row>
    <row r="64" spans="1:8" ht="15.75" customHeight="1" x14ac:dyDescent="0.25">
      <c r="A64" s="32">
        <v>25</v>
      </c>
      <c r="B64" s="15" t="s">
        <v>324</v>
      </c>
      <c r="C64" s="16" t="s">
        <v>325</v>
      </c>
      <c r="D64" s="17">
        <v>385</v>
      </c>
      <c r="E64" s="16" t="s">
        <v>5</v>
      </c>
      <c r="F64" s="18">
        <v>19000</v>
      </c>
      <c r="G64" s="16" t="s">
        <v>30</v>
      </c>
      <c r="H64" s="33" t="s">
        <v>326</v>
      </c>
    </row>
    <row r="65" spans="1:8" ht="15.75" customHeight="1" x14ac:dyDescent="0.25">
      <c r="A65" s="32">
        <v>26</v>
      </c>
      <c r="B65" s="15" t="s">
        <v>324</v>
      </c>
      <c r="C65" s="16" t="s">
        <v>327</v>
      </c>
      <c r="D65" s="17">
        <v>634</v>
      </c>
      <c r="E65" s="16" t="s">
        <v>5</v>
      </c>
      <c r="F65" s="18">
        <v>45000</v>
      </c>
      <c r="G65" s="16" t="s">
        <v>53</v>
      </c>
      <c r="H65" s="33" t="s">
        <v>328</v>
      </c>
    </row>
    <row r="66" spans="1:8" ht="15.75" customHeight="1" x14ac:dyDescent="0.25">
      <c r="A66" s="32">
        <v>27</v>
      </c>
      <c r="B66" s="15" t="s">
        <v>11</v>
      </c>
      <c r="C66" s="16" t="s">
        <v>329</v>
      </c>
      <c r="D66" s="17">
        <v>548</v>
      </c>
      <c r="E66" s="16" t="s">
        <v>5</v>
      </c>
      <c r="F66" s="18">
        <v>54000</v>
      </c>
      <c r="G66" s="16" t="s">
        <v>53</v>
      </c>
      <c r="H66" s="33" t="s">
        <v>328</v>
      </c>
    </row>
    <row r="67" spans="1:8" ht="15.75" customHeight="1" x14ac:dyDescent="0.25">
      <c r="A67" s="35">
        <v>28</v>
      </c>
      <c r="B67" s="15" t="s">
        <v>7</v>
      </c>
      <c r="C67" s="16">
        <v>34</v>
      </c>
      <c r="D67" s="17">
        <v>500</v>
      </c>
      <c r="E67" s="16" t="s">
        <v>5</v>
      </c>
      <c r="F67" s="18">
        <v>28000</v>
      </c>
      <c r="G67" s="16" t="s">
        <v>330</v>
      </c>
      <c r="H67" s="19" t="s">
        <v>331</v>
      </c>
    </row>
    <row r="68" spans="1:8" ht="15.75" customHeight="1" x14ac:dyDescent="0.25">
      <c r="A68" s="35">
        <v>29</v>
      </c>
      <c r="B68" s="15" t="s">
        <v>335</v>
      </c>
      <c r="C68" s="16">
        <v>495</v>
      </c>
      <c r="D68" s="17">
        <v>495</v>
      </c>
      <c r="E68" s="16" t="s">
        <v>5</v>
      </c>
      <c r="F68" s="18">
        <v>11000</v>
      </c>
      <c r="G68" s="16" t="s">
        <v>30</v>
      </c>
      <c r="H68" s="19" t="s">
        <v>336</v>
      </c>
    </row>
    <row r="69" spans="1:8" ht="15.75" customHeight="1" x14ac:dyDescent="0.25">
      <c r="A69" s="35">
        <v>30</v>
      </c>
      <c r="B69" s="15" t="s">
        <v>18</v>
      </c>
      <c r="C69" s="16" t="s">
        <v>338</v>
      </c>
      <c r="D69" s="17">
        <v>153</v>
      </c>
      <c r="E69" s="16" t="s">
        <v>5</v>
      </c>
      <c r="F69" s="18">
        <v>4300</v>
      </c>
      <c r="G69" s="16" t="s">
        <v>30</v>
      </c>
      <c r="H69" s="15" t="s">
        <v>353</v>
      </c>
    </row>
    <row r="70" spans="1:8" ht="15.75" customHeight="1" x14ac:dyDescent="0.25">
      <c r="A70" s="213">
        <v>31</v>
      </c>
      <c r="B70" s="15" t="s">
        <v>339</v>
      </c>
      <c r="C70" s="16" t="s">
        <v>340</v>
      </c>
      <c r="D70" s="17">
        <v>8</v>
      </c>
      <c r="E70" s="16" t="s">
        <v>5</v>
      </c>
      <c r="F70" s="220">
        <v>1000</v>
      </c>
      <c r="G70" s="213" t="s">
        <v>81</v>
      </c>
      <c r="H70" s="210" t="s">
        <v>352</v>
      </c>
    </row>
    <row r="71" spans="1:8" ht="15.75" customHeight="1" x14ac:dyDescent="0.25">
      <c r="A71" s="223"/>
      <c r="B71" s="15" t="s">
        <v>339</v>
      </c>
      <c r="C71" s="16" t="s">
        <v>341</v>
      </c>
      <c r="D71" s="17">
        <v>5</v>
      </c>
      <c r="E71" s="16" t="s">
        <v>5</v>
      </c>
      <c r="F71" s="224"/>
      <c r="G71" s="213"/>
      <c r="H71" s="210"/>
    </row>
    <row r="72" spans="1:8" ht="15.75" customHeight="1" x14ac:dyDescent="0.25">
      <c r="A72" s="223"/>
      <c r="B72" s="15" t="s">
        <v>339</v>
      </c>
      <c r="C72" s="16" t="s">
        <v>342</v>
      </c>
      <c r="D72" s="17">
        <v>20</v>
      </c>
      <c r="E72" s="16" t="s">
        <v>5</v>
      </c>
      <c r="F72" s="224"/>
      <c r="G72" s="213"/>
      <c r="H72" s="210"/>
    </row>
    <row r="73" spans="1:8" ht="15.75" customHeight="1" x14ac:dyDescent="0.25">
      <c r="A73" s="35">
        <v>32</v>
      </c>
      <c r="B73" s="15" t="s">
        <v>10</v>
      </c>
      <c r="C73" s="16" t="s">
        <v>354</v>
      </c>
      <c r="D73" s="17">
        <v>109</v>
      </c>
      <c r="E73" s="16" t="s">
        <v>5</v>
      </c>
      <c r="F73" s="34">
        <v>2500</v>
      </c>
      <c r="G73" s="16" t="s">
        <v>81</v>
      </c>
      <c r="H73" s="15" t="s">
        <v>353</v>
      </c>
    </row>
    <row r="74" spans="1:8" ht="15.75" customHeight="1" x14ac:dyDescent="0.25">
      <c r="A74" s="36">
        <v>33</v>
      </c>
      <c r="B74" s="15" t="s">
        <v>215</v>
      </c>
      <c r="C74" s="16" t="s">
        <v>357</v>
      </c>
      <c r="D74" s="17">
        <v>29</v>
      </c>
      <c r="E74" s="16" t="s">
        <v>5</v>
      </c>
      <c r="F74" s="37">
        <v>300</v>
      </c>
      <c r="G74" s="36" t="s">
        <v>30</v>
      </c>
      <c r="H74" s="38" t="s">
        <v>358</v>
      </c>
    </row>
    <row r="75" spans="1:8" x14ac:dyDescent="0.25">
      <c r="A75" s="213">
        <v>34</v>
      </c>
      <c r="B75" s="15" t="s">
        <v>9</v>
      </c>
      <c r="C75" s="16">
        <v>1905</v>
      </c>
      <c r="D75" s="17">
        <v>227</v>
      </c>
      <c r="E75" s="16" t="s">
        <v>5</v>
      </c>
      <c r="F75" s="18">
        <v>6000</v>
      </c>
      <c r="G75" s="36" t="s">
        <v>30</v>
      </c>
      <c r="H75" s="19" t="s">
        <v>371</v>
      </c>
    </row>
    <row r="76" spans="1:8" x14ac:dyDescent="0.25">
      <c r="A76" s="223"/>
      <c r="B76" s="15" t="s">
        <v>9</v>
      </c>
      <c r="C76" s="16" t="s">
        <v>370</v>
      </c>
      <c r="D76" s="17">
        <v>37</v>
      </c>
      <c r="E76" s="16" t="s">
        <v>5</v>
      </c>
      <c r="F76" s="18">
        <v>1000</v>
      </c>
      <c r="G76" s="36" t="s">
        <v>30</v>
      </c>
      <c r="H76" s="19" t="s">
        <v>371</v>
      </c>
    </row>
    <row r="77" spans="1:8" x14ac:dyDescent="0.25">
      <c r="A77" s="16">
        <v>35</v>
      </c>
      <c r="B77" s="15" t="s">
        <v>9</v>
      </c>
      <c r="C77" s="16" t="s">
        <v>412</v>
      </c>
      <c r="D77" s="17">
        <v>183</v>
      </c>
      <c r="E77" s="16" t="s">
        <v>5</v>
      </c>
      <c r="F77" s="18">
        <v>2500</v>
      </c>
      <c r="G77" s="36" t="s">
        <v>30</v>
      </c>
      <c r="H77" s="19" t="s">
        <v>371</v>
      </c>
    </row>
    <row r="78" spans="1:8" x14ac:dyDescent="0.25">
      <c r="A78" s="213">
        <v>36</v>
      </c>
      <c r="B78" s="15" t="s">
        <v>27</v>
      </c>
      <c r="C78" s="16" t="s">
        <v>413</v>
      </c>
      <c r="D78" s="17">
        <v>141</v>
      </c>
      <c r="E78" s="16" t="s">
        <v>5</v>
      </c>
      <c r="F78" s="220">
        <v>2500</v>
      </c>
      <c r="G78" s="223" t="s">
        <v>30</v>
      </c>
      <c r="H78" s="211" t="s">
        <v>371</v>
      </c>
    </row>
    <row r="79" spans="1:8" x14ac:dyDescent="0.25">
      <c r="A79" s="223"/>
      <c r="B79" s="15" t="s">
        <v>27</v>
      </c>
      <c r="C79" s="16" t="s">
        <v>414</v>
      </c>
      <c r="D79" s="17">
        <v>24</v>
      </c>
      <c r="E79" s="16" t="s">
        <v>5</v>
      </c>
      <c r="F79" s="221"/>
      <c r="G79" s="223"/>
      <c r="H79" s="225"/>
    </row>
    <row r="80" spans="1:8" x14ac:dyDescent="0.25">
      <c r="A80" s="16">
        <v>37</v>
      </c>
      <c r="B80" s="15" t="s">
        <v>85</v>
      </c>
      <c r="C80" s="16">
        <v>1258</v>
      </c>
      <c r="D80" s="17">
        <v>183</v>
      </c>
      <c r="E80" s="16" t="s">
        <v>5</v>
      </c>
      <c r="F80" s="18">
        <v>2500</v>
      </c>
      <c r="G80" s="16" t="s">
        <v>30</v>
      </c>
      <c r="H80" s="19" t="s">
        <v>415</v>
      </c>
    </row>
    <row r="81" spans="1:8" x14ac:dyDescent="0.25">
      <c r="A81" s="213">
        <v>38</v>
      </c>
      <c r="B81" s="15" t="s">
        <v>7</v>
      </c>
      <c r="C81" s="16">
        <v>1524</v>
      </c>
      <c r="D81" s="17">
        <v>170</v>
      </c>
      <c r="E81" s="16" t="s">
        <v>5</v>
      </c>
      <c r="F81" s="220">
        <v>18800</v>
      </c>
      <c r="G81" s="218" t="s">
        <v>30</v>
      </c>
      <c r="H81" s="211" t="s">
        <v>522</v>
      </c>
    </row>
    <row r="82" spans="1:8" x14ac:dyDescent="0.25">
      <c r="A82" s="223"/>
      <c r="B82" s="15" t="s">
        <v>7</v>
      </c>
      <c r="C82" s="16" t="s">
        <v>416</v>
      </c>
      <c r="D82" s="17">
        <v>250</v>
      </c>
      <c r="E82" s="16" t="s">
        <v>5</v>
      </c>
      <c r="F82" s="221"/>
      <c r="G82" s="222"/>
      <c r="H82" s="225"/>
    </row>
    <row r="83" spans="1:8" x14ac:dyDescent="0.25">
      <c r="A83" s="223"/>
      <c r="B83" s="15" t="s">
        <v>7</v>
      </c>
      <c r="C83" s="16" t="s">
        <v>417</v>
      </c>
      <c r="D83" s="17">
        <v>50</v>
      </c>
      <c r="E83" s="16" t="s">
        <v>5</v>
      </c>
      <c r="F83" s="221"/>
      <c r="G83" s="222"/>
      <c r="H83" s="225"/>
    </row>
    <row r="84" spans="1:8" x14ac:dyDescent="0.25">
      <c r="A84" s="213">
        <v>39</v>
      </c>
      <c r="B84" s="15" t="s">
        <v>7</v>
      </c>
      <c r="C84" s="16" t="s">
        <v>418</v>
      </c>
      <c r="D84" s="17">
        <v>532</v>
      </c>
      <c r="E84" s="16" t="s">
        <v>5</v>
      </c>
      <c r="F84" s="226">
        <v>49200</v>
      </c>
      <c r="G84" s="228" t="s">
        <v>53</v>
      </c>
      <c r="H84" s="211" t="s">
        <v>305</v>
      </c>
    </row>
    <row r="85" spans="1:8" x14ac:dyDescent="0.25">
      <c r="A85" s="223"/>
      <c r="B85" s="15" t="s">
        <v>7</v>
      </c>
      <c r="C85" s="16" t="s">
        <v>419</v>
      </c>
      <c r="D85" s="17">
        <v>767</v>
      </c>
      <c r="E85" s="16" t="s">
        <v>5</v>
      </c>
      <c r="F85" s="227"/>
      <c r="G85" s="229"/>
      <c r="H85" s="225"/>
    </row>
    <row r="86" spans="1:8" x14ac:dyDescent="0.25">
      <c r="A86" s="16">
        <v>40</v>
      </c>
      <c r="B86" s="15" t="s">
        <v>7</v>
      </c>
      <c r="C86" s="16" t="s">
        <v>420</v>
      </c>
      <c r="D86" s="17">
        <v>192</v>
      </c>
      <c r="E86" s="16" t="s">
        <v>5</v>
      </c>
      <c r="F86" s="18">
        <v>10000</v>
      </c>
      <c r="G86" s="36" t="s">
        <v>30</v>
      </c>
      <c r="H86" s="19" t="s">
        <v>371</v>
      </c>
    </row>
    <row r="87" spans="1:8" x14ac:dyDescent="0.25">
      <c r="A87" s="16">
        <v>41</v>
      </c>
      <c r="B87" s="15" t="s">
        <v>18</v>
      </c>
      <c r="C87" s="16" t="s">
        <v>442</v>
      </c>
      <c r="D87" s="17">
        <v>100</v>
      </c>
      <c r="E87" s="16" t="s">
        <v>5</v>
      </c>
      <c r="F87" s="18">
        <v>2500</v>
      </c>
      <c r="G87" s="36" t="s">
        <v>30</v>
      </c>
      <c r="H87" s="19" t="s">
        <v>449</v>
      </c>
    </row>
    <row r="88" spans="1:8" x14ac:dyDescent="0.25">
      <c r="A88" s="16">
        <v>42</v>
      </c>
      <c r="B88" s="15" t="s">
        <v>19</v>
      </c>
      <c r="C88" s="16" t="s">
        <v>444</v>
      </c>
      <c r="D88" s="17">
        <v>492</v>
      </c>
      <c r="E88" s="26" t="s">
        <v>22</v>
      </c>
      <c r="F88" s="18">
        <v>12000</v>
      </c>
      <c r="G88" s="36" t="s">
        <v>30</v>
      </c>
      <c r="H88" s="19" t="s">
        <v>448</v>
      </c>
    </row>
    <row r="89" spans="1:8" x14ac:dyDescent="0.25">
      <c r="A89" s="84">
        <v>43</v>
      </c>
      <c r="B89" s="15" t="s">
        <v>9</v>
      </c>
      <c r="C89" s="84" t="s">
        <v>412</v>
      </c>
      <c r="D89" s="17">
        <v>90</v>
      </c>
      <c r="E89" s="84" t="s">
        <v>454</v>
      </c>
      <c r="F89" s="83">
        <v>1300</v>
      </c>
      <c r="G89" s="81" t="s">
        <v>30</v>
      </c>
      <c r="H89" s="19" t="s">
        <v>305</v>
      </c>
    </row>
    <row r="90" spans="1:8" x14ac:dyDescent="0.25">
      <c r="A90" s="84">
        <v>44</v>
      </c>
      <c r="B90" s="15" t="s">
        <v>11</v>
      </c>
      <c r="C90" s="84" t="s">
        <v>455</v>
      </c>
      <c r="D90" s="17">
        <v>155</v>
      </c>
      <c r="E90" s="84" t="s">
        <v>454</v>
      </c>
      <c r="F90" s="83">
        <v>11000</v>
      </c>
      <c r="G90" s="81" t="s">
        <v>30</v>
      </c>
      <c r="H90" s="19" t="s">
        <v>456</v>
      </c>
    </row>
    <row r="91" spans="1:8" x14ac:dyDescent="0.25">
      <c r="A91" s="109"/>
      <c r="B91" s="120" t="s">
        <v>468</v>
      </c>
      <c r="C91" s="109"/>
      <c r="D91" s="17"/>
      <c r="E91" s="109"/>
      <c r="F91" s="108"/>
      <c r="G91" s="104"/>
      <c r="H91" s="19"/>
    </row>
    <row r="92" spans="1:8" x14ac:dyDescent="0.25">
      <c r="A92" s="109">
        <v>45</v>
      </c>
      <c r="B92" s="15" t="s">
        <v>7</v>
      </c>
      <c r="C92" s="109" t="s">
        <v>489</v>
      </c>
      <c r="D92" s="17">
        <v>20</v>
      </c>
      <c r="E92" s="109" t="s">
        <v>454</v>
      </c>
      <c r="F92" s="108">
        <v>600</v>
      </c>
      <c r="G92" s="104" t="s">
        <v>30</v>
      </c>
      <c r="H92" s="19" t="s">
        <v>305</v>
      </c>
    </row>
    <row r="93" spans="1:8" x14ac:dyDescent="0.25">
      <c r="A93" s="109">
        <v>46</v>
      </c>
      <c r="B93" s="15" t="s">
        <v>9</v>
      </c>
      <c r="C93" s="109">
        <v>1022</v>
      </c>
      <c r="D93" s="17">
        <v>180</v>
      </c>
      <c r="E93" s="109" t="s">
        <v>454</v>
      </c>
      <c r="F93" s="108">
        <v>2700</v>
      </c>
      <c r="G93" s="104" t="s">
        <v>30</v>
      </c>
      <c r="H93" s="19" t="s">
        <v>490</v>
      </c>
    </row>
    <row r="94" spans="1:8" x14ac:dyDescent="0.25">
      <c r="A94" s="109">
        <v>47</v>
      </c>
      <c r="B94" s="15" t="s">
        <v>85</v>
      </c>
      <c r="C94" s="109" t="s">
        <v>517</v>
      </c>
      <c r="D94" s="17">
        <v>90</v>
      </c>
      <c r="E94" s="117" t="s">
        <v>454</v>
      </c>
      <c r="F94" s="108">
        <v>2000</v>
      </c>
      <c r="G94" s="115" t="s">
        <v>30</v>
      </c>
      <c r="H94" s="19" t="s">
        <v>305</v>
      </c>
    </row>
    <row r="95" spans="1:8" x14ac:dyDescent="0.25">
      <c r="A95" s="117">
        <v>48</v>
      </c>
      <c r="B95" s="15" t="s">
        <v>11</v>
      </c>
      <c r="C95" s="117" t="s">
        <v>520</v>
      </c>
      <c r="D95" s="17">
        <v>97</v>
      </c>
      <c r="E95" s="117" t="s">
        <v>454</v>
      </c>
      <c r="F95" s="118">
        <v>7500</v>
      </c>
      <c r="G95" s="115" t="s">
        <v>30</v>
      </c>
      <c r="H95" s="19" t="s">
        <v>521</v>
      </c>
    </row>
    <row r="96" spans="1:8" x14ac:dyDescent="0.25">
      <c r="A96" s="109">
        <v>49</v>
      </c>
      <c r="B96" s="15" t="s">
        <v>3</v>
      </c>
      <c r="C96" s="109" t="s">
        <v>518</v>
      </c>
      <c r="D96" s="17">
        <v>510</v>
      </c>
      <c r="E96" s="26" t="s">
        <v>523</v>
      </c>
      <c r="F96" s="108">
        <v>8000</v>
      </c>
      <c r="G96" s="115" t="s">
        <v>30</v>
      </c>
      <c r="H96" s="19" t="s">
        <v>519</v>
      </c>
    </row>
    <row r="97" spans="1:9" x14ac:dyDescent="0.25">
      <c r="A97" s="16"/>
      <c r="B97" s="15"/>
      <c r="C97" s="16"/>
      <c r="D97" s="17"/>
      <c r="E97" s="16"/>
      <c r="F97" s="18">
        <f>SUM(F5:F90)</f>
        <v>561500</v>
      </c>
      <c r="G97" s="36"/>
      <c r="H97" s="19"/>
      <c r="I97" s="128">
        <f>SUM(F92:F96)</f>
        <v>20800</v>
      </c>
    </row>
    <row r="98" spans="1:9" ht="30" x14ac:dyDescent="0.25">
      <c r="A98" s="16"/>
      <c r="B98" s="15"/>
      <c r="C98" s="16"/>
      <c r="D98" s="17"/>
      <c r="E98" s="40" t="s">
        <v>450</v>
      </c>
      <c r="F98" s="39">
        <f>SUM(F88,F54,F56,F58,F34,F33,F32,F20,F19,F7)</f>
        <v>73300</v>
      </c>
      <c r="G98" s="36"/>
      <c r="H98" s="19"/>
    </row>
    <row r="99" spans="1:9" x14ac:dyDescent="0.25">
      <c r="A99" s="16"/>
      <c r="B99" s="15"/>
      <c r="C99" s="16"/>
      <c r="D99" s="17"/>
      <c r="E99" s="16"/>
      <c r="F99" s="18"/>
      <c r="G99" s="36"/>
      <c r="H99" s="19"/>
    </row>
  </sheetData>
  <mergeCells count="41">
    <mergeCell ref="H78:H79"/>
    <mergeCell ref="F84:F85"/>
    <mergeCell ref="G84:G85"/>
    <mergeCell ref="H81:H83"/>
    <mergeCell ref="A81:A83"/>
    <mergeCell ref="A84:A85"/>
    <mergeCell ref="H84:H85"/>
    <mergeCell ref="A54:A55"/>
    <mergeCell ref="A31:A32"/>
    <mergeCell ref="A34:A52"/>
    <mergeCell ref="F81:F83"/>
    <mergeCell ref="G81:G83"/>
    <mergeCell ref="A75:A76"/>
    <mergeCell ref="A58:A59"/>
    <mergeCell ref="A70:A72"/>
    <mergeCell ref="A60:A62"/>
    <mergeCell ref="F70:F72"/>
    <mergeCell ref="G70:G72"/>
    <mergeCell ref="A78:A79"/>
    <mergeCell ref="F78:F79"/>
    <mergeCell ref="G78:G79"/>
    <mergeCell ref="A1:H1"/>
    <mergeCell ref="A19:A22"/>
    <mergeCell ref="A7:A16"/>
    <mergeCell ref="H7:H16"/>
    <mergeCell ref="G7:G16"/>
    <mergeCell ref="F7:F14"/>
    <mergeCell ref="F15:F16"/>
    <mergeCell ref="H19:H20"/>
    <mergeCell ref="H70:H72"/>
    <mergeCell ref="H34:H52"/>
    <mergeCell ref="G60:G62"/>
    <mergeCell ref="H60:H62"/>
    <mergeCell ref="F58:F59"/>
    <mergeCell ref="G58:G59"/>
    <mergeCell ref="H58:H59"/>
    <mergeCell ref="F54:F55"/>
    <mergeCell ref="F34:F52"/>
    <mergeCell ref="H54:H55"/>
    <mergeCell ref="G54:G55"/>
    <mergeCell ref="G34:G52"/>
  </mergeCells>
  <printOptions gridLines="1"/>
  <pageMargins left="0.39370078740157483" right="0.39370078740157483" top="0.55118110236220474" bottom="0.55118110236220474" header="0.31496062992125984" footer="0.31496062992125984"/>
  <pageSetup paperSize="9" scale="79" fitToHeight="0" orientation="landscape" r:id="rId1"/>
  <headerFooter>
    <oddHeader>&amp;C&amp;Z&amp;F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2</vt:i4>
      </vt:variant>
      <vt:variant>
        <vt:lpstr>Imenovani obsegi</vt:lpstr>
      </vt:variant>
      <vt:variant>
        <vt:i4>2</vt:i4>
      </vt:variant>
    </vt:vector>
  </HeadingPairs>
  <TitlesOfParts>
    <vt:vector size="4" baseType="lpstr">
      <vt:lpstr>Pridobivanje 2015</vt:lpstr>
      <vt:lpstr>Razpolaganje 2015</vt:lpstr>
      <vt:lpstr>'Pridobivanje 2015'!Področje_tiskanja</vt:lpstr>
      <vt:lpstr>'Razpolaganje 2015'!Področje_tiskanja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matelic</dc:creator>
  <cp:lastModifiedBy>ljucovic</cp:lastModifiedBy>
  <cp:lastPrinted>2016-02-23T13:57:17Z</cp:lastPrinted>
  <dcterms:created xsi:type="dcterms:W3CDTF">2012-09-06T10:55:28Z</dcterms:created>
  <dcterms:modified xsi:type="dcterms:W3CDTF">2016-03-02T12:42:33Z</dcterms:modified>
</cp:coreProperties>
</file>