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telic\Desktop\PRORAČUN 2020\"/>
    </mc:Choice>
  </mc:AlternateContent>
  <bookViews>
    <workbookView xWindow="28680" yWindow="-120" windowWidth="29040" windowHeight="15840"/>
  </bookViews>
  <sheets>
    <sheet name="Pridobivanje 2020" sheetId="1" r:id="rId1"/>
  </sheets>
  <definedNames>
    <definedName name="_xlnm.Print_Area" localSheetId="0">'Pridobivanje 2020'!$A$1:$G$329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0" i="1" l="1"/>
  <c r="F326" i="1" l="1"/>
  <c r="F245" i="1"/>
  <c r="F327" i="1" l="1"/>
  <c r="XEV30" i="1" l="1"/>
  <c r="XEV29" i="1"/>
  <c r="XEV71" i="1"/>
</calcChain>
</file>

<file path=xl/sharedStrings.xml><?xml version="1.0" encoding="utf-8"?>
<sst xmlns="http://schemas.openxmlformats.org/spreadsheetml/2006/main" count="1142" uniqueCount="453">
  <si>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</si>
  <si>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</si>
  <si>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</si>
  <si>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</si>
  <si>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</si>
  <si>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</si>
  <si>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</si>
  <si>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</si>
  <si>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 xml:space="preserve">stavbno </t>
  </si>
  <si>
    <t>k.o. Grgar</t>
  </si>
  <si>
    <t>kmetijsko</t>
  </si>
  <si>
    <t>k.o. Solkan</t>
  </si>
  <si>
    <t>1355/3</t>
  </si>
  <si>
    <t>Pot na Breg - rekonstrukcija vozišča in pločnik, LK 286 151</t>
  </si>
  <si>
    <t>1355/5</t>
  </si>
  <si>
    <t>Odkup 1/4 parcele ob Poti na Breg</t>
  </si>
  <si>
    <t>k.o. Nova Gorica</t>
  </si>
  <si>
    <t>645/1</t>
  </si>
  <si>
    <t>Cankarjeva ulica - del, ureditev ZK stanja, LZ 288 131</t>
  </si>
  <si>
    <t>k.o. Rožna Dolina</t>
  </si>
  <si>
    <t>k.o. Bate</t>
  </si>
  <si>
    <t>k.o. Dornberk</t>
  </si>
  <si>
    <t>k.o. Kromberk</t>
  </si>
  <si>
    <t>k.o. Stara Gora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</si>
  <si>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</si>
  <si>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</si>
  <si>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</si>
  <si>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</si>
  <si>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</si>
  <si>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</si>
  <si>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756/35</t>
  </si>
  <si>
    <t>Kategorizirana občinska cesta JP 785012</t>
  </si>
  <si>
    <t xml:space="preserve">kmetijsko </t>
  </si>
  <si>
    <t>36/7</t>
  </si>
  <si>
    <t>Kategorizirana občinska cesta LC 284171 (Lavričeva) s pločnikom</t>
  </si>
  <si>
    <t>36/10</t>
  </si>
  <si>
    <t>k.o. Prvačina</t>
  </si>
  <si>
    <t>4685/4</t>
  </si>
  <si>
    <t>Kategorizirana občinska cesta LC 001051</t>
  </si>
  <si>
    <t>4685/11</t>
  </si>
  <si>
    <t>143/2</t>
  </si>
  <si>
    <t>k.o. Trnovo</t>
  </si>
  <si>
    <t>k.o. Ravnica</t>
  </si>
  <si>
    <t>466/2</t>
  </si>
  <si>
    <t>Kategorizirana občinska cesta LC 284112</t>
  </si>
  <si>
    <t>1385/2</t>
  </si>
  <si>
    <t>471/6</t>
  </si>
  <si>
    <t>490/2</t>
  </si>
  <si>
    <t>5/3</t>
  </si>
  <si>
    <t>692/4</t>
  </si>
  <si>
    <t>Rekonstrukcija  odseka ceste LC 284013</t>
  </si>
  <si>
    <t>692/5</t>
  </si>
  <si>
    <t>695/4</t>
  </si>
  <si>
    <t>695/5</t>
  </si>
  <si>
    <t>359/81</t>
  </si>
  <si>
    <t>1473/234</t>
  </si>
  <si>
    <t>Rekonstrukcija  odseka ceste LC 284011</t>
  </si>
  <si>
    <t>1473/233</t>
  </si>
  <si>
    <t>682/18</t>
  </si>
  <si>
    <t xml:space="preserve">Kategorizirana občinska cesta JP 787 061 med Perlo in Projektom </t>
  </si>
  <si>
    <t>k.o. Čepovan</t>
  </si>
  <si>
    <t>411/11</t>
  </si>
  <si>
    <t>Kategorizirana občinska cesta JP 874131</t>
  </si>
  <si>
    <t>k.o. Loke</t>
  </si>
  <si>
    <t>*2</t>
  </si>
  <si>
    <t xml:space="preserve">zemljišče z ruševino </t>
  </si>
  <si>
    <t>Širitev kategoriziorane občinske ceste LC 284 291</t>
  </si>
  <si>
    <t>1905/2</t>
  </si>
  <si>
    <t>Del kategorizirane občinske ceste JP 787101</t>
  </si>
  <si>
    <t>4087/2</t>
  </si>
  <si>
    <t>Del kategorizirane občinske ceste JP 784633</t>
  </si>
  <si>
    <t>91/4</t>
  </si>
  <si>
    <t>Del kategorizirane občinske ceste JP 784351</t>
  </si>
  <si>
    <t>91/2</t>
  </si>
  <si>
    <t>Del kategorizirane občinske ceste JP 784352</t>
  </si>
  <si>
    <t>97/2</t>
  </si>
  <si>
    <t>Dostopna pot v cono Meblo</t>
  </si>
  <si>
    <t>Dostopna cesta v cono Meblo LK 286 311</t>
  </si>
  <si>
    <t>849/4</t>
  </si>
  <si>
    <t>850/5</t>
  </si>
  <si>
    <t>Ščedenska cesta - povezava Žabji kraj, RS</t>
  </si>
  <si>
    <t>1947/6</t>
  </si>
  <si>
    <t>Kategorizirana občinska cesta LK 288080 Žabji kraj - Ščedne, brezplačno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</si>
  <si>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</si>
  <si>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</si>
  <si>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</si>
  <si>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</si>
  <si>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</si>
  <si>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</si>
  <si>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</si>
  <si>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</si>
  <si>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</si>
  <si>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</si>
  <si>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</si>
  <si>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</si>
  <si>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Krožišče Hermelika Solkan</t>
  </si>
  <si>
    <t>Parcele med Vojkovo cesto  in Ulico xxx.divizije, krožišče pri Hermeliki</t>
  </si>
  <si>
    <t>2321/3</t>
  </si>
  <si>
    <t>Del kategorizirane občinske ceste JP 785 781</t>
  </si>
  <si>
    <t>2483/2</t>
  </si>
  <si>
    <t>2483/4</t>
  </si>
  <si>
    <t>2485/2</t>
  </si>
  <si>
    <t>stavbno in kmetijsko</t>
  </si>
  <si>
    <t>Ureditev ulice Vinka Vodopivca</t>
  </si>
  <si>
    <t>del 1333/1</t>
  </si>
  <si>
    <t>Izgradnja pločnika ob Ulici Vinka Vodopivca v Kromberku</t>
  </si>
  <si>
    <t>del 1333/2</t>
  </si>
  <si>
    <t>del 1332/1</t>
  </si>
  <si>
    <t>del 8</t>
  </si>
  <si>
    <t>del 11/1</t>
  </si>
  <si>
    <t>del 255/10</t>
  </si>
  <si>
    <t>del 255/3</t>
  </si>
  <si>
    <t>255/20</t>
  </si>
  <si>
    <t>255/6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</si>
  <si>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</si>
  <si>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</si>
  <si>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</si>
  <si>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</si>
  <si>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</si>
  <si>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</si>
  <si>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</si>
  <si>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</si>
  <si>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</si>
  <si>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</si>
  <si>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</si>
  <si>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</si>
  <si>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442/4</t>
  </si>
  <si>
    <t>Nekategorizirana občinska cesta, ki se navezuje na JP 787141 Šempas -Ozeljan</t>
  </si>
  <si>
    <t>k.o. Šmihel</t>
  </si>
  <si>
    <t>Nekategorizirana občinska cesta</t>
  </si>
  <si>
    <t>del 5939/2</t>
  </si>
  <si>
    <t>1548/8</t>
  </si>
  <si>
    <t>178/2</t>
  </si>
  <si>
    <t>Nekategorizirana občinska cesta v poslovno cono v Rožni Dolini</t>
  </si>
  <si>
    <t>383/157</t>
  </si>
  <si>
    <t>Cesta za  ureditev turistične poti na grad Rihemberk</t>
  </si>
  <si>
    <t>383/162</t>
  </si>
  <si>
    <t>383/155</t>
  </si>
  <si>
    <t>1029</t>
  </si>
  <si>
    <t>Nekategorizirana občinska cesta na Barju</t>
  </si>
  <si>
    <t>1034/1</t>
  </si>
  <si>
    <t>1034/2</t>
  </si>
  <si>
    <t>881/2</t>
  </si>
  <si>
    <t>Menjava zemljišč (ukinitev poti čez njive)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</si>
  <si>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</si>
  <si>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</si>
  <si>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</si>
  <si>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</si>
  <si>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</si>
  <si>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</si>
  <si>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</si>
  <si>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</si>
  <si>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</si>
  <si>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65/8</t>
  </si>
  <si>
    <t>Parkirišče ob OŠ Šempas</t>
  </si>
  <si>
    <t>65/9</t>
  </si>
  <si>
    <t>65/11</t>
  </si>
  <si>
    <t>Pešpot Dornberk</t>
  </si>
  <si>
    <t>300/2</t>
  </si>
  <si>
    <t>7645/10</t>
  </si>
  <si>
    <t>304/2</t>
  </si>
  <si>
    <t xml:space="preserve"> Zdravstveni dom Nova Gorica</t>
  </si>
  <si>
    <t>660/17</t>
  </si>
  <si>
    <t>Pločnik in kolesarska pot Ulica Gradnikove brigade, KJ 978 411</t>
  </si>
  <si>
    <t>660/24</t>
  </si>
  <si>
    <t>Ekološki otoki</t>
  </si>
  <si>
    <t>Ureditev ekološkega otoka</t>
  </si>
  <si>
    <t>2569/147</t>
  </si>
  <si>
    <t>del 651</t>
  </si>
  <si>
    <t>del 652</t>
  </si>
  <si>
    <t>del 721/2</t>
  </si>
  <si>
    <t>del 3276</t>
  </si>
  <si>
    <t>del 106/1</t>
  </si>
  <si>
    <t>del 1349/1</t>
  </si>
  <si>
    <t>del 106/3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</si>
  <si>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</si>
  <si>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</si>
  <si>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</si>
  <si>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</si>
  <si>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del 2102</t>
  </si>
  <si>
    <t>198/3</t>
  </si>
  <si>
    <t>Pokopališče s poslovilnim objektom</t>
  </si>
  <si>
    <t>Soške vile</t>
  </si>
  <si>
    <t>Povezovalna pot med obrtno cono Solkan in Pot na breg ob železnici</t>
  </si>
  <si>
    <t>Spomenik Erjavčeva ulica</t>
  </si>
  <si>
    <t>1384/24</t>
  </si>
  <si>
    <t xml:space="preserve">INVESTICIJE </t>
  </si>
  <si>
    <t>del 6718</t>
  </si>
  <si>
    <t>prometne infrastruktura</t>
  </si>
  <si>
    <t>Most čez potok Potok  v Dornberku</t>
  </si>
  <si>
    <t>del 6719</t>
  </si>
  <si>
    <t>del 6739</t>
  </si>
  <si>
    <t>del 7792</t>
  </si>
  <si>
    <t>del 8120</t>
  </si>
  <si>
    <t>Proračunska postavka 07325 - Povezovalna pot v športnem parku</t>
  </si>
  <si>
    <t>k.o. Šmaver</t>
  </si>
  <si>
    <t>313/2</t>
  </si>
  <si>
    <t>OPPN Športni park Solkan - kolesarska pot do brvi čez Sočo</t>
  </si>
  <si>
    <t>313/3</t>
  </si>
  <si>
    <t>k.o Nova Gorica</t>
  </si>
  <si>
    <t>801/5</t>
  </si>
  <si>
    <t xml:space="preserve">Del pločnika </t>
  </si>
  <si>
    <t>803/7</t>
  </si>
  <si>
    <t>Bodoče krožišče na Vodovodni poti</t>
  </si>
  <si>
    <t>803/8</t>
  </si>
  <si>
    <t>205/6</t>
  </si>
  <si>
    <t>803/2</t>
  </si>
  <si>
    <t>Del dostopne poti Od Hrasta proti Hoferju</t>
  </si>
  <si>
    <t>Proračunska postavka 07300- Projekt Vipava</t>
  </si>
  <si>
    <t xml:space="preserve">Proračunska postavka 10152 - Investicija v zdravstveni dom Nova Gorica </t>
  </si>
  <si>
    <t>2665/41</t>
  </si>
  <si>
    <t>2665/11</t>
  </si>
  <si>
    <t xml:space="preserve">Proračunska postavka 07023 - Izgradnja in ureditev kolesarskih in pešpoti </t>
  </si>
  <si>
    <t>4634/3</t>
  </si>
  <si>
    <t>Zunanje površine ob osnovni šoli</t>
  </si>
  <si>
    <t>383/154</t>
  </si>
  <si>
    <t>383/160</t>
  </si>
  <si>
    <t>130/1</t>
  </si>
  <si>
    <t>130/2</t>
  </si>
  <si>
    <t>Osnovna šola Branik</t>
  </si>
  <si>
    <t>56/4</t>
  </si>
  <si>
    <t>58/14</t>
  </si>
  <si>
    <t>58/7</t>
  </si>
  <si>
    <t>53/5</t>
  </si>
  <si>
    <t>Del kategorizirane občinske ceste JP 784354</t>
  </si>
  <si>
    <t>Del kategorizirane občinske ceste JP 784413</t>
  </si>
  <si>
    <t>del 1135</t>
  </si>
  <si>
    <t>del 1138</t>
  </si>
  <si>
    <t>del 1137</t>
  </si>
  <si>
    <t>del 3175/3</t>
  </si>
  <si>
    <t>del 3175/2</t>
  </si>
  <si>
    <t>k.o. branik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</si>
  <si>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</si>
  <si>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</si>
  <si>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</si>
  <si>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</si>
  <si>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</si>
  <si>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</si>
  <si>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</si>
  <si>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</si>
  <si>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</si>
  <si>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864/23</t>
  </si>
  <si>
    <t>864/27</t>
  </si>
  <si>
    <t>863/24</t>
  </si>
  <si>
    <t>863/32</t>
  </si>
  <si>
    <t>863/33</t>
  </si>
  <si>
    <t>Park and Ride, severni del Solkana</t>
  </si>
  <si>
    <t xml:space="preserve">Park and Ride, severni del Solkana </t>
  </si>
  <si>
    <t>7645/4</t>
  </si>
  <si>
    <t>Del kategorizirane občinske ceste JP 784231</t>
  </si>
  <si>
    <t>Proračunska postavka 07316 - Urejanje severnega dela Solkana</t>
  </si>
  <si>
    <t>1042/7</t>
  </si>
  <si>
    <t>205/4</t>
  </si>
  <si>
    <t>205/5</t>
  </si>
  <si>
    <t>Nekategorizirana občinska cesta, javna pot do potoka Vrtojbica</t>
  </si>
  <si>
    <t>Brv preko reke Vipave v Peklu</t>
  </si>
  <si>
    <t>del 420/173</t>
  </si>
  <si>
    <t>del 426/1</t>
  </si>
  <si>
    <t>del 420/236</t>
  </si>
  <si>
    <t>Pločnik ob Ulici bratov Hvalič</t>
  </si>
  <si>
    <t>Ureditev Ulice bratov Hvalič</t>
  </si>
  <si>
    <t>197/2</t>
  </si>
  <si>
    <t>Parcela ob pokopališču</t>
  </si>
  <si>
    <t>Del parcele ob parceli  809/4 k.o Rožna Dolina, last MONG, razbremenilnik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</si>
  <si>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</si>
  <si>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</si>
  <si>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</si>
  <si>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</si>
  <si>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</si>
  <si>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</si>
  <si>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k.o.Rožna Dolina</t>
  </si>
  <si>
    <t>Del kategorizirane občinske ceste JP 786201</t>
  </si>
  <si>
    <t>Osnovna šola Šempas</t>
  </si>
  <si>
    <t>141/2</t>
  </si>
  <si>
    <t>Del kategorizirane občinske ceste JP 786201, solastniški dekleš 1/6</t>
  </si>
  <si>
    <t>2665/34</t>
  </si>
  <si>
    <t>2665/35</t>
  </si>
  <si>
    <t>Kategorizirana občinska cesta JP 786312 Velika pot</t>
  </si>
  <si>
    <t>vodno</t>
  </si>
  <si>
    <t>4800/4</t>
  </si>
  <si>
    <t>540/5</t>
  </si>
  <si>
    <t>gozdno</t>
  </si>
  <si>
    <t>7954/5</t>
  </si>
  <si>
    <t>kategorizirana občinska cesta JP 787141</t>
  </si>
  <si>
    <t>k.o. Lokovec</t>
  </si>
  <si>
    <t>703/5</t>
  </si>
  <si>
    <t>del 65/6</t>
  </si>
  <si>
    <t xml:space="preserve">Dvorišče za objektom ZZZS </t>
  </si>
  <si>
    <t>Komunalno opremljanje</t>
  </si>
  <si>
    <t>Predvidena   sredstva          (v EUR)</t>
  </si>
  <si>
    <t>Del kategorizirane občinske ceste JP 784341 odsek Draga-Gregorčičeva ulica 2</t>
  </si>
  <si>
    <t>653/3</t>
  </si>
  <si>
    <t>459/12</t>
  </si>
  <si>
    <t>Načrtovani vod fekalne kanalizacije</t>
  </si>
  <si>
    <t>Vzdrževanje načrtovanega voda fekalne kanalizacije</t>
  </si>
  <si>
    <t>Parcela, na kateri je vodohran za naselje Šmihel</t>
  </si>
  <si>
    <t>Zemljišče pred spomenikom dr. Henrika Tume</t>
  </si>
  <si>
    <t>Nepremičnine v poslovno stanovanjskem objektu EDA CENTER, Delpinova ulica 18A, 18B, 18C</t>
  </si>
  <si>
    <t>k. o. Nova Gorica</t>
  </si>
  <si>
    <t>del 2304-3037-697</t>
  </si>
  <si>
    <t>garaža v garažni hiši</t>
  </si>
  <si>
    <t>del 2304-3037-698</t>
  </si>
  <si>
    <t>del 2304-3037-699</t>
  </si>
  <si>
    <t>del 2304-3037-700</t>
  </si>
  <si>
    <t>del 2304-3037-701</t>
  </si>
  <si>
    <t>del 2304-3037-702</t>
  </si>
  <si>
    <t>del 2304-3037-703</t>
  </si>
  <si>
    <t>del 2304-3037-704</t>
  </si>
  <si>
    <t>8 garaž v  K1 etaža E6</t>
  </si>
  <si>
    <t>Posamezni del stavbe v deležu 8180/10000</t>
  </si>
  <si>
    <t>Prostor restavracije</t>
  </si>
  <si>
    <t>del 2304-3037-80</t>
  </si>
  <si>
    <t>restavracija</t>
  </si>
  <si>
    <t>Posamezni del stavbe v deležu 2197/10000</t>
  </si>
  <si>
    <t>22 garaž v  K2 etaža E5</t>
  </si>
  <si>
    <t>del 2304-3037-586</t>
  </si>
  <si>
    <t>del 2304-3037-587</t>
  </si>
  <si>
    <t>del 2304-3037-588</t>
  </si>
  <si>
    <t>del 2304-3037-589</t>
  </si>
  <si>
    <t>del 2304-3037-590</t>
  </si>
  <si>
    <t>del 2304-3037-591</t>
  </si>
  <si>
    <t>del 2304-3037-592</t>
  </si>
  <si>
    <t>del 2304-3037-593</t>
  </si>
  <si>
    <t>del 2304-3037-594</t>
  </si>
  <si>
    <t>del 2304-3037-595</t>
  </si>
  <si>
    <t>del 2304-3037-596</t>
  </si>
  <si>
    <t>del 2304-3037-597</t>
  </si>
  <si>
    <t>del 2304-3037-598</t>
  </si>
  <si>
    <t>del 2304-3037-599</t>
  </si>
  <si>
    <t>del 2304-3037-600</t>
  </si>
  <si>
    <t>del 2304-3037-601</t>
  </si>
  <si>
    <t>del 2304-3037-602</t>
  </si>
  <si>
    <t>del 2304-3037-603</t>
  </si>
  <si>
    <t>del 2304-3037-604</t>
  </si>
  <si>
    <t>del 2304-3037-664</t>
  </si>
  <si>
    <t>Posamezni del stavbe v celoti</t>
  </si>
  <si>
    <t>Posamezni del stavbe v deležu 6567/10000</t>
  </si>
  <si>
    <t>22 garaž v  K3 etaža E4</t>
  </si>
  <si>
    <t>del 2304-3037-470</t>
  </si>
  <si>
    <t>del 2304-3037-471</t>
  </si>
  <si>
    <t>del 2304-3037-472</t>
  </si>
  <si>
    <t>del 2304-3037-473</t>
  </si>
  <si>
    <t>del 2304-3037-474</t>
  </si>
  <si>
    <t>del 2304-3037-475</t>
  </si>
  <si>
    <t>del 2304-3037-476</t>
  </si>
  <si>
    <t>del 2304-3037-477</t>
  </si>
  <si>
    <t>del 2304-3037-478</t>
  </si>
  <si>
    <t>del 2304-3037-479</t>
  </si>
  <si>
    <t>del 2304-3037-480</t>
  </si>
  <si>
    <t>del 2304-3037-481</t>
  </si>
  <si>
    <t>del 2304-3037-482</t>
  </si>
  <si>
    <t>del 2304-3037-483</t>
  </si>
  <si>
    <t>del 2304-3037-484</t>
  </si>
  <si>
    <t>del 2304-3037-485</t>
  </si>
  <si>
    <t>del 2304-3037-486</t>
  </si>
  <si>
    <t>del 2304-3037-487</t>
  </si>
  <si>
    <t>del 2304-3037-488</t>
  </si>
  <si>
    <t>del 2304-3037-554</t>
  </si>
  <si>
    <t>22 garaž v  K4 etaža E3</t>
  </si>
  <si>
    <t>2304-3037-552</t>
  </si>
  <si>
    <t>2304-3037-553</t>
  </si>
  <si>
    <t xml:space="preserve"> 2304-3037-662</t>
  </si>
  <si>
    <t>2304-3037-663</t>
  </si>
  <si>
    <t>del 2304-3037-355</t>
  </si>
  <si>
    <t>del 2304-3037-356</t>
  </si>
  <si>
    <t>del 2304-3037-357</t>
  </si>
  <si>
    <t>del 2304-3037-358</t>
  </si>
  <si>
    <t>del 2304-3037-359</t>
  </si>
  <si>
    <t>del 2304-3037-360</t>
  </si>
  <si>
    <t>del 2304-3037-361</t>
  </si>
  <si>
    <t>del 2304-3037-362</t>
  </si>
  <si>
    <t>del 2304-3037-363</t>
  </si>
  <si>
    <t>del 2304-3037-364</t>
  </si>
  <si>
    <t>del 2304-3037-365</t>
  </si>
  <si>
    <t>del 2304-3037-366</t>
  </si>
  <si>
    <t>del 2304-3037-367</t>
  </si>
  <si>
    <t>del 2304-3037-368</t>
  </si>
  <si>
    <t>del 2304-3037-369</t>
  </si>
  <si>
    <t>del 2304-3037-370</t>
  </si>
  <si>
    <t>del 2304-3037-371</t>
  </si>
  <si>
    <t>del 2304-3037-372</t>
  </si>
  <si>
    <t>del 2304-3037-373</t>
  </si>
  <si>
    <t>2304-3037-437</t>
  </si>
  <si>
    <t>2304-3037-438</t>
  </si>
  <si>
    <t>del 2304-3037-439</t>
  </si>
  <si>
    <t>arhiv</t>
  </si>
  <si>
    <t>skladišče</t>
  </si>
  <si>
    <t>77 etažnih lastnin</t>
  </si>
  <si>
    <t>Vrednost nepremičnin v Eda centru je  383.579 eur</t>
  </si>
  <si>
    <t>arhiv in skladišče v  K4 etaža E1</t>
  </si>
  <si>
    <t>1053/7</t>
  </si>
  <si>
    <t>Del kategorizirane občinske ceste JP 786241</t>
  </si>
  <si>
    <t>Proračunska postavka 07344 - Zemljišča CČN</t>
  </si>
  <si>
    <t>k.o. Vrtojba</t>
  </si>
  <si>
    <t>k.o. Miren</t>
  </si>
  <si>
    <t>Proračunska postavka 07434 - Zemljišče Panovec</t>
  </si>
  <si>
    <t>pozidano-gozd</t>
  </si>
  <si>
    <t>pozidano+kmetijsko</t>
  </si>
  <si>
    <t>kmetijsko+gozd</t>
  </si>
  <si>
    <t>pozidano+gozd</t>
  </si>
  <si>
    <t>gozd+vodno</t>
  </si>
  <si>
    <t>gozd</t>
  </si>
  <si>
    <t>nedoločena raba</t>
  </si>
  <si>
    <t>Vodohran Panovec</t>
  </si>
  <si>
    <t>del 1492/1</t>
  </si>
  <si>
    <t>del 1493/1</t>
  </si>
  <si>
    <t>del 1494/1</t>
  </si>
  <si>
    <t>del 1496/1</t>
  </si>
  <si>
    <t>del 1524/3</t>
  </si>
  <si>
    <t>del 1525/3</t>
  </si>
  <si>
    <t>del 1525/5</t>
  </si>
  <si>
    <t>del 1526/1</t>
  </si>
  <si>
    <t>del 1526/2</t>
  </si>
  <si>
    <t>del 1527/1</t>
  </si>
  <si>
    <t>del 1527/2</t>
  </si>
  <si>
    <t>del 1528/1</t>
  </si>
  <si>
    <t>del 1528/2</t>
  </si>
  <si>
    <t>del 1529/1</t>
  </si>
  <si>
    <t>del 1530</t>
  </si>
  <si>
    <t>del 1531</t>
  </si>
  <si>
    <t>del 1532</t>
  </si>
  <si>
    <t>del 1533</t>
  </si>
  <si>
    <t>del 1534/2</t>
  </si>
  <si>
    <t>del 3566/23</t>
  </si>
  <si>
    <t>del 3566/24</t>
  </si>
  <si>
    <t>del 679/4</t>
  </si>
  <si>
    <t>del 692/3</t>
  </si>
  <si>
    <t>del 700/1</t>
  </si>
  <si>
    <t>del 703</t>
  </si>
  <si>
    <t>del 704</t>
  </si>
  <si>
    <t>Območje Centralne čistilne naprave Nova Gorica v Vrtojbi v deležu 72,12% od celote</t>
  </si>
  <si>
    <t>del 705/1</t>
  </si>
  <si>
    <t>del 700/2</t>
  </si>
  <si>
    <t>del 700/3</t>
  </si>
  <si>
    <t>del 700/4</t>
  </si>
  <si>
    <t>del 700/5</t>
  </si>
  <si>
    <t>Posamezni del stavbe v deležu 2538/10000</t>
  </si>
  <si>
    <t>Posamezni del stavbe v deležu 2332/10000</t>
  </si>
  <si>
    <t>SKUPAJ 1</t>
  </si>
  <si>
    <t>Skupaj 2 - Eda center</t>
  </si>
  <si>
    <t>SKUPAJ 1+2+3</t>
  </si>
  <si>
    <t>SKUPAJ 3 - investicije</t>
  </si>
  <si>
    <t>Del kategorizirana občinska cesta LK 286431, del za izgradnjo fekalne kanalizacije</t>
  </si>
  <si>
    <t>Del kategorizirane kolesarske poti KJ 978 471, Erjavčeva - Cankarjeva ulica</t>
  </si>
  <si>
    <t>del 2304-3037-41</t>
  </si>
  <si>
    <t>del 2304-3037-55</t>
  </si>
  <si>
    <t>Proračunska postavka 09082 - PEC Kromberk</t>
  </si>
  <si>
    <t>1180/3</t>
  </si>
  <si>
    <t>Dostopna pot v PEC Kromberk</t>
  </si>
  <si>
    <t>1592/3</t>
  </si>
  <si>
    <t>Dopolnitev julij 2020</t>
  </si>
  <si>
    <t>Pešpot pred vrtovi  5 stanovansjkih  hiš na Pristavi</t>
  </si>
  <si>
    <t xml:space="preserve"> NAČRT PRIDOBIVANJA NEPREMIČNEGA PREMOŽENJA  MESTNE OBČINE NOVA GORICA ZA LETO 2020 - rebalans 1, dopolnitev julij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</si>
</sst>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" fontId="0" fillId="4" borderId="1" xfId="0" applyNumberForma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vertical="top" wrapText="1"/>
    </xf>
    <xf numFmtId="1" fontId="0" fillId="0" borderId="3" xfId="0" applyNumberFormat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3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vertical="top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4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vertical="top" wrapText="1"/>
    </xf>
    <xf numFmtId="3" fontId="0" fillId="6" borderId="1" xfId="0" applyNumberFormat="1" applyFill="1" applyBorder="1"/>
    <xf numFmtId="1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3" fontId="0" fillId="6" borderId="4" xfId="0" applyNumberFormat="1" applyFill="1" applyBorder="1"/>
    <xf numFmtId="0" fontId="0" fillId="6" borderId="2" xfId="0" applyFill="1" applyBorder="1" applyAlignment="1">
      <alignment vertical="top"/>
    </xf>
    <xf numFmtId="1" fontId="2" fillId="6" borderId="1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right"/>
    </xf>
    <xf numFmtId="0" fontId="0" fillId="6" borderId="3" xfId="0" applyFill="1" applyBorder="1" applyAlignment="1">
      <alignment vertical="top" wrapText="1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2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6" borderId="2" xfId="0" applyFill="1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3" fontId="2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49" fontId="2" fillId="5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5" fillId="0" borderId="3" xfId="0" applyFont="1" applyBorder="1" applyAlignment="1">
      <alignment vertical="top"/>
    </xf>
    <xf numFmtId="3" fontId="0" fillId="0" borderId="1" xfId="0" applyNumberFormat="1" applyFill="1" applyBorder="1" applyAlignme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0" fillId="6" borderId="1" xfId="0" applyFill="1" applyBorder="1" applyAlignment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vertical="top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6" borderId="3" xfId="0" applyFill="1" applyBorder="1" applyAlignment="1"/>
    <xf numFmtId="1" fontId="2" fillId="0" borderId="1" xfId="0" applyNumberFormat="1" applyFont="1" applyFill="1" applyBorder="1" applyAlignment="1">
      <alignment horizontal="center" vertical="top"/>
    </xf>
    <xf numFmtId="3" fontId="0" fillId="0" borderId="3" xfId="0" applyNumberFormat="1" applyFill="1" applyBorder="1" applyAlignment="1"/>
    <xf numFmtId="0" fontId="0" fillId="0" borderId="1" xfId="0" applyBorder="1"/>
    <xf numFmtId="0" fontId="2" fillId="0" borderId="1" xfId="0" applyFont="1" applyFill="1" applyBorder="1" applyAlignmen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3" fillId="2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/>
    <xf numFmtId="0" fontId="2" fillId="0" borderId="1" xfId="0" applyFont="1" applyBorder="1" applyAlignment="1"/>
    <xf numFmtId="3" fontId="0" fillId="0" borderId="2" xfId="0" applyNumberFormat="1" applyBorder="1" applyAlignment="1">
      <alignment wrapText="1"/>
    </xf>
    <xf numFmtId="0" fontId="0" fillId="0" borderId="1" xfId="0" applyFill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1" xfId="0" applyNumberFormat="1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329"/>
  <sheetViews>
    <sheetView tabSelected="1" topLeftCell="A313" zoomScale="80" zoomScaleNormal="80" workbookViewId="0">
      <selection activeCell="G337" sqref="G337"/>
    </sheetView>
  </sheetViews>
  <sheetFormatPr defaultRowHeight="15" x14ac:dyDescent="0.25"/>
  <cols>
    <col min="1" max="1" width="7.140625" style="41" customWidth="1"/>
    <col min="2" max="2" width="29.140625" style="3" customWidth="1"/>
    <col min="3" max="3" width="21.28515625" style="24" customWidth="1"/>
    <col min="4" max="4" width="11.140625" style="25" customWidth="1"/>
    <col min="5" max="5" width="33.42578125" style="3" customWidth="1"/>
    <col min="6" max="6" width="13" style="14" customWidth="1"/>
    <col min="7" max="7" width="80.5703125" style="3" customWidth="1"/>
    <col min="8" max="16384" width="9.140625" style="3"/>
  </cols>
  <sheetData>
    <row r="1" spans="1:7" ht="18.75" x14ac:dyDescent="0.3">
      <c r="A1" s="262" t="s">
        <v>452</v>
      </c>
      <c r="B1" s="262"/>
      <c r="C1" s="262"/>
      <c r="D1" s="262"/>
      <c r="E1" s="262"/>
      <c r="F1" s="262"/>
      <c r="G1" s="262"/>
    </row>
    <row r="2" spans="1:7" ht="47.25" customHeight="1" x14ac:dyDescent="0.25">
      <c r="A2" s="4" t="s">
        <v>0</v>
      </c>
      <c r="B2" s="5" t="s">
        <v>1</v>
      </c>
      <c r="C2" s="5" t="s">
        <v>2</v>
      </c>
      <c r="D2" s="279" t="s">
        <v>3</v>
      </c>
      <c r="E2" s="5" t="s">
        <v>4</v>
      </c>
      <c r="F2" s="6" t="s">
        <v>289</v>
      </c>
      <c r="G2" s="5" t="s">
        <v>5</v>
      </c>
    </row>
    <row r="3" spans="1:7" ht="15" customHeight="1" x14ac:dyDescent="0.25">
      <c r="A3" s="109"/>
      <c r="B3" s="121" t="s">
        <v>269</v>
      </c>
      <c r="C3" s="136"/>
      <c r="D3" s="137"/>
      <c r="E3" s="126"/>
      <c r="F3" s="101"/>
      <c r="G3" s="138"/>
    </row>
    <row r="4" spans="1:7" ht="15" customHeight="1" x14ac:dyDescent="0.25">
      <c r="A4" s="109"/>
      <c r="B4" s="121" t="s">
        <v>6</v>
      </c>
      <c r="C4" s="136"/>
      <c r="D4" s="137"/>
      <c r="E4" s="126"/>
      <c r="F4" s="101"/>
      <c r="G4" s="138"/>
    </row>
    <row r="5" spans="1:7" ht="15" customHeight="1" x14ac:dyDescent="0.25">
      <c r="A5" s="7">
        <v>1</v>
      </c>
      <c r="B5" s="17" t="s">
        <v>11</v>
      </c>
      <c r="C5" s="18" t="s">
        <v>12</v>
      </c>
      <c r="D5" s="10">
        <v>8</v>
      </c>
      <c r="E5" s="11" t="s">
        <v>8</v>
      </c>
      <c r="F5" s="19">
        <v>200</v>
      </c>
      <c r="G5" s="13" t="s">
        <v>13</v>
      </c>
    </row>
    <row r="6" spans="1:7" ht="15" customHeight="1" x14ac:dyDescent="0.25">
      <c r="A6" s="7">
        <v>2</v>
      </c>
      <c r="B6" s="12" t="s">
        <v>11</v>
      </c>
      <c r="C6" s="9" t="s">
        <v>14</v>
      </c>
      <c r="D6" s="19">
        <v>100</v>
      </c>
      <c r="E6" s="11" t="s">
        <v>8</v>
      </c>
      <c r="F6" s="99">
        <v>700</v>
      </c>
      <c r="G6" s="12" t="s">
        <v>15</v>
      </c>
    </row>
    <row r="7" spans="1:7" ht="15" customHeight="1" x14ac:dyDescent="0.25">
      <c r="A7" s="7">
        <v>3</v>
      </c>
      <c r="B7" s="12" t="s">
        <v>16</v>
      </c>
      <c r="C7" s="16" t="s">
        <v>17</v>
      </c>
      <c r="D7" s="19">
        <v>951</v>
      </c>
      <c r="E7" s="11" t="s">
        <v>8</v>
      </c>
      <c r="F7" s="21">
        <v>0</v>
      </c>
      <c r="G7" s="12" t="s">
        <v>18</v>
      </c>
    </row>
    <row r="8" spans="1:7" ht="15" customHeight="1" x14ac:dyDescent="0.25">
      <c r="A8" s="7">
        <v>4</v>
      </c>
      <c r="B8" s="8" t="s">
        <v>24</v>
      </c>
      <c r="C8" s="9" t="s">
        <v>25</v>
      </c>
      <c r="D8" s="10">
        <v>10</v>
      </c>
      <c r="E8" s="22" t="s">
        <v>26</v>
      </c>
      <c r="F8" s="10">
        <v>300</v>
      </c>
      <c r="G8" s="12" t="s">
        <v>27</v>
      </c>
    </row>
    <row r="9" spans="1:7" ht="15" customHeight="1" x14ac:dyDescent="0.25">
      <c r="A9" s="7">
        <v>5</v>
      </c>
      <c r="B9" s="8" t="s">
        <v>24</v>
      </c>
      <c r="C9" s="9" t="s">
        <v>28</v>
      </c>
      <c r="D9" s="10">
        <v>55</v>
      </c>
      <c r="E9" s="22" t="s">
        <v>26</v>
      </c>
      <c r="F9" s="10">
        <v>1700</v>
      </c>
      <c r="G9" s="12" t="s">
        <v>27</v>
      </c>
    </row>
    <row r="10" spans="1:7" ht="15" customHeight="1" x14ac:dyDescent="0.25">
      <c r="A10" s="7">
        <v>6</v>
      </c>
      <c r="B10" s="8" t="s">
        <v>23</v>
      </c>
      <c r="C10" s="24" t="s">
        <v>30</v>
      </c>
      <c r="D10" s="27">
        <v>423</v>
      </c>
      <c r="E10" s="11" t="s">
        <v>8</v>
      </c>
      <c r="F10" s="173">
        <v>19000</v>
      </c>
      <c r="G10" s="26" t="s">
        <v>31</v>
      </c>
    </row>
    <row r="11" spans="1:7" ht="15" customHeight="1" x14ac:dyDescent="0.25">
      <c r="A11" s="7">
        <v>7</v>
      </c>
      <c r="B11" s="8" t="s">
        <v>16</v>
      </c>
      <c r="C11" s="30" t="s">
        <v>33</v>
      </c>
      <c r="D11" s="10">
        <v>32</v>
      </c>
      <c r="E11" s="15" t="s">
        <v>26</v>
      </c>
      <c r="F11" s="163">
        <v>100</v>
      </c>
      <c r="G11" s="13" t="s">
        <v>34</v>
      </c>
    </row>
    <row r="12" spans="1:7" ht="15" customHeight="1" x14ac:dyDescent="0.25">
      <c r="A12" s="7">
        <v>8</v>
      </c>
      <c r="B12" s="8" t="s">
        <v>16</v>
      </c>
      <c r="C12" s="30" t="s">
        <v>35</v>
      </c>
      <c r="D12" s="10">
        <v>121</v>
      </c>
      <c r="E12" s="15" t="s">
        <v>8</v>
      </c>
      <c r="F12" s="10">
        <v>550</v>
      </c>
      <c r="G12" s="13" t="s">
        <v>34</v>
      </c>
    </row>
    <row r="13" spans="1:7" ht="15" customHeight="1" x14ac:dyDescent="0.25">
      <c r="A13" s="7">
        <v>9</v>
      </c>
      <c r="B13" s="9" t="s">
        <v>7</v>
      </c>
      <c r="C13" s="9" t="s">
        <v>37</v>
      </c>
      <c r="D13" s="10">
        <v>264</v>
      </c>
      <c r="E13" s="15" t="s">
        <v>26</v>
      </c>
      <c r="F13" s="10">
        <v>0</v>
      </c>
      <c r="G13" s="26" t="s">
        <v>38</v>
      </c>
    </row>
    <row r="14" spans="1:7" ht="15" customHeight="1" x14ac:dyDescent="0.25">
      <c r="A14" s="7">
        <v>10</v>
      </c>
      <c r="B14" s="9" t="s">
        <v>7</v>
      </c>
      <c r="C14" s="9" t="s">
        <v>39</v>
      </c>
      <c r="D14" s="10">
        <v>22</v>
      </c>
      <c r="E14" s="15" t="s">
        <v>8</v>
      </c>
      <c r="F14" s="10">
        <v>0</v>
      </c>
      <c r="G14" s="33" t="s">
        <v>38</v>
      </c>
    </row>
    <row r="15" spans="1:7" ht="15" customHeight="1" x14ac:dyDescent="0.25">
      <c r="A15" s="7">
        <v>11</v>
      </c>
      <c r="B15" s="9" t="s">
        <v>42</v>
      </c>
      <c r="C15" s="9" t="s">
        <v>43</v>
      </c>
      <c r="D15" s="10">
        <v>39</v>
      </c>
      <c r="E15" s="15" t="s">
        <v>26</v>
      </c>
      <c r="F15" s="70">
        <v>800</v>
      </c>
      <c r="G15" s="33" t="s">
        <v>44</v>
      </c>
    </row>
    <row r="16" spans="1:7" ht="15" customHeight="1" x14ac:dyDescent="0.25">
      <c r="A16" s="7">
        <v>12</v>
      </c>
      <c r="B16" s="9" t="s">
        <v>42</v>
      </c>
      <c r="C16" s="9" t="s">
        <v>45</v>
      </c>
      <c r="D16" s="10">
        <v>119</v>
      </c>
      <c r="E16" s="15" t="s">
        <v>26</v>
      </c>
      <c r="F16" s="70">
        <v>100</v>
      </c>
      <c r="G16" s="33" t="s">
        <v>44</v>
      </c>
    </row>
    <row r="17" spans="1:7 16376:16376" ht="15" customHeight="1" x14ac:dyDescent="0.25">
      <c r="A17" s="7">
        <v>13</v>
      </c>
      <c r="B17" s="9" t="s">
        <v>42</v>
      </c>
      <c r="C17" s="9" t="s">
        <v>46</v>
      </c>
      <c r="D17" s="10">
        <v>50</v>
      </c>
      <c r="E17" s="15" t="s">
        <v>10</v>
      </c>
      <c r="F17" s="70">
        <v>1000</v>
      </c>
      <c r="G17" s="33" t="s">
        <v>44</v>
      </c>
    </row>
    <row r="18" spans="1:7 16376:16376" ht="15" customHeight="1" x14ac:dyDescent="0.25">
      <c r="A18" s="7">
        <v>14</v>
      </c>
      <c r="B18" s="9" t="s">
        <v>42</v>
      </c>
      <c r="C18" s="9" t="s">
        <v>47</v>
      </c>
      <c r="D18" s="10">
        <v>21</v>
      </c>
      <c r="E18" s="15" t="s">
        <v>26</v>
      </c>
      <c r="F18" s="70">
        <v>400</v>
      </c>
      <c r="G18" s="33" t="s">
        <v>44</v>
      </c>
    </row>
    <row r="19" spans="1:7 16376:16376" ht="15" customHeight="1" x14ac:dyDescent="0.25">
      <c r="A19" s="7">
        <v>15</v>
      </c>
      <c r="B19" s="9" t="s">
        <v>42</v>
      </c>
      <c r="C19" s="20" t="s">
        <v>48</v>
      </c>
      <c r="D19" s="10">
        <v>184</v>
      </c>
      <c r="E19" s="15" t="s">
        <v>26</v>
      </c>
      <c r="F19" s="70">
        <v>3700</v>
      </c>
      <c r="G19" s="33" t="s">
        <v>44</v>
      </c>
    </row>
    <row r="20" spans="1:7 16376:16376" ht="15" customHeight="1" x14ac:dyDescent="0.25">
      <c r="A20" s="7">
        <v>16</v>
      </c>
      <c r="B20" s="9" t="s">
        <v>29</v>
      </c>
      <c r="C20" s="9" t="s">
        <v>49</v>
      </c>
      <c r="D20" s="10">
        <v>697</v>
      </c>
      <c r="E20" s="15" t="s">
        <v>10</v>
      </c>
      <c r="F20" s="70">
        <v>500</v>
      </c>
      <c r="G20" s="33" t="s">
        <v>50</v>
      </c>
    </row>
    <row r="21" spans="1:7 16376:16376" ht="15" customHeight="1" x14ac:dyDescent="0.25">
      <c r="A21" s="7">
        <v>17</v>
      </c>
      <c r="B21" s="9" t="s">
        <v>29</v>
      </c>
      <c r="C21" s="9" t="s">
        <v>51</v>
      </c>
      <c r="D21" s="10">
        <v>248</v>
      </c>
      <c r="E21" s="15" t="s">
        <v>10</v>
      </c>
      <c r="F21" s="70">
        <v>300</v>
      </c>
      <c r="G21" s="33" t="s">
        <v>50</v>
      </c>
    </row>
    <row r="22" spans="1:7 16376:16376" ht="15" customHeight="1" x14ac:dyDescent="0.25">
      <c r="A22" s="7">
        <v>18</v>
      </c>
      <c r="B22" s="9" t="s">
        <v>29</v>
      </c>
      <c r="C22" s="9" t="s">
        <v>52</v>
      </c>
      <c r="D22" s="10">
        <v>330</v>
      </c>
      <c r="E22" s="15" t="s">
        <v>10</v>
      </c>
      <c r="F22" s="70">
        <v>200</v>
      </c>
      <c r="G22" s="33" t="s">
        <v>50</v>
      </c>
    </row>
    <row r="23" spans="1:7 16376:16376" ht="15" customHeight="1" x14ac:dyDescent="0.25">
      <c r="A23" s="7">
        <v>19</v>
      </c>
      <c r="B23" s="9" t="s">
        <v>29</v>
      </c>
      <c r="C23" s="9" t="s">
        <v>53</v>
      </c>
      <c r="D23" s="10">
        <v>197</v>
      </c>
      <c r="E23" s="15" t="s">
        <v>10</v>
      </c>
      <c r="F23" s="70">
        <v>100</v>
      </c>
      <c r="G23" s="33" t="s">
        <v>50</v>
      </c>
    </row>
    <row r="24" spans="1:7 16376:16376" ht="15" customHeight="1" x14ac:dyDescent="0.25">
      <c r="A24" s="7">
        <v>20</v>
      </c>
      <c r="B24" s="9" t="s">
        <v>29</v>
      </c>
      <c r="C24" s="9" t="s">
        <v>54</v>
      </c>
      <c r="D24" s="10">
        <v>1697</v>
      </c>
      <c r="E24" s="15" t="s">
        <v>10</v>
      </c>
      <c r="F24" s="70">
        <v>400</v>
      </c>
      <c r="G24" s="33" t="s">
        <v>50</v>
      </c>
    </row>
    <row r="25" spans="1:7 16376:16376" ht="15" customHeight="1" x14ac:dyDescent="0.25">
      <c r="A25" s="7">
        <v>21</v>
      </c>
      <c r="B25" s="8" t="s">
        <v>16</v>
      </c>
      <c r="C25" s="9" t="s">
        <v>58</v>
      </c>
      <c r="D25" s="10">
        <v>44</v>
      </c>
      <c r="E25" s="22" t="s">
        <v>26</v>
      </c>
      <c r="F25" s="10">
        <v>3200</v>
      </c>
      <c r="G25" s="26" t="s">
        <v>59</v>
      </c>
    </row>
    <row r="26" spans="1:7 16376:16376" ht="15" customHeight="1" x14ac:dyDescent="0.25">
      <c r="A26" s="7">
        <v>22</v>
      </c>
      <c r="B26" s="23" t="s">
        <v>60</v>
      </c>
      <c r="C26" s="24" t="s">
        <v>61</v>
      </c>
      <c r="D26" s="25">
        <v>31</v>
      </c>
      <c r="E26" s="2" t="s">
        <v>26</v>
      </c>
      <c r="F26" s="35">
        <v>500</v>
      </c>
      <c r="G26" s="36" t="s">
        <v>62</v>
      </c>
    </row>
    <row r="27" spans="1:7 16376:16376" ht="15" customHeight="1" x14ac:dyDescent="0.25">
      <c r="A27" s="7">
        <v>23</v>
      </c>
      <c r="B27" s="23" t="s">
        <v>63</v>
      </c>
      <c r="C27" s="37" t="s">
        <v>64</v>
      </c>
      <c r="D27" s="25">
        <v>43</v>
      </c>
      <c r="E27" s="2" t="s">
        <v>65</v>
      </c>
      <c r="F27" s="38">
        <v>1300</v>
      </c>
      <c r="G27" s="36" t="s">
        <v>66</v>
      </c>
    </row>
    <row r="28" spans="1:7 16376:16376" s="74" customFormat="1" ht="15" customHeight="1" x14ac:dyDescent="0.25">
      <c r="A28" s="7">
        <v>24</v>
      </c>
      <c r="B28" s="76" t="s">
        <v>199</v>
      </c>
      <c r="C28" s="98" t="s">
        <v>206</v>
      </c>
      <c r="D28" s="81">
        <v>212</v>
      </c>
      <c r="E28" s="15" t="s">
        <v>26</v>
      </c>
      <c r="F28" s="82">
        <v>11000</v>
      </c>
      <c r="G28" s="83" t="s">
        <v>207</v>
      </c>
    </row>
    <row r="29" spans="1:7 16376:16376" ht="15" customHeight="1" x14ac:dyDescent="0.25">
      <c r="A29" s="7">
        <v>25</v>
      </c>
      <c r="B29" s="12" t="s">
        <v>199</v>
      </c>
      <c r="C29" s="9" t="s">
        <v>200</v>
      </c>
      <c r="D29" s="19">
        <v>13</v>
      </c>
      <c r="E29" s="15" t="s">
        <v>26</v>
      </c>
      <c r="F29" s="263">
        <v>46000</v>
      </c>
      <c r="G29" s="12" t="s">
        <v>201</v>
      </c>
      <c r="XEV29" s="3">
        <f>SUM(A29:XEU29)</f>
        <v>46038</v>
      </c>
    </row>
    <row r="30" spans="1:7 16376:16376" ht="15" customHeight="1" x14ac:dyDescent="0.25">
      <c r="A30" s="7">
        <v>26</v>
      </c>
      <c r="B30" s="12" t="s">
        <v>199</v>
      </c>
      <c r="C30" s="9" t="s">
        <v>202</v>
      </c>
      <c r="D30" s="19">
        <v>241</v>
      </c>
      <c r="E30" s="15" t="s">
        <v>26</v>
      </c>
      <c r="F30" s="264"/>
      <c r="G30" s="12" t="s">
        <v>203</v>
      </c>
      <c r="XEV30" s="3">
        <f>SUM(A30:XEU30)</f>
        <v>267</v>
      </c>
    </row>
    <row r="31" spans="1:7 16376:16376" ht="15" customHeight="1" x14ac:dyDescent="0.25">
      <c r="A31" s="7">
        <v>27</v>
      </c>
      <c r="B31" s="12" t="s">
        <v>199</v>
      </c>
      <c r="C31" s="9" t="s">
        <v>204</v>
      </c>
      <c r="D31" s="19">
        <v>405</v>
      </c>
      <c r="E31" s="15" t="s">
        <v>26</v>
      </c>
      <c r="F31" s="265"/>
      <c r="G31" s="12" t="s">
        <v>203</v>
      </c>
    </row>
    <row r="32" spans="1:7 16376:16376" ht="15" customHeight="1" x14ac:dyDescent="0.25">
      <c r="A32" s="7">
        <v>28</v>
      </c>
      <c r="B32" s="3" t="s">
        <v>20</v>
      </c>
      <c r="C32" s="24" t="s">
        <v>67</v>
      </c>
      <c r="D32" s="25">
        <v>22</v>
      </c>
      <c r="E32" s="2" t="s">
        <v>26</v>
      </c>
      <c r="F32" s="42">
        <v>400</v>
      </c>
      <c r="G32" s="40" t="s">
        <v>68</v>
      </c>
    </row>
    <row r="33" spans="1:7" ht="15" customHeight="1" x14ac:dyDescent="0.25">
      <c r="A33" s="7">
        <v>29</v>
      </c>
      <c r="B33" s="3" t="s">
        <v>24</v>
      </c>
      <c r="C33" s="24" t="s">
        <v>69</v>
      </c>
      <c r="D33" s="25">
        <v>67</v>
      </c>
      <c r="E33" s="2" t="s">
        <v>10</v>
      </c>
      <c r="F33" s="14">
        <v>200</v>
      </c>
      <c r="G33" s="40" t="s">
        <v>70</v>
      </c>
    </row>
    <row r="34" spans="1:7" ht="15" customHeight="1" x14ac:dyDescent="0.25">
      <c r="A34" s="7">
        <v>30</v>
      </c>
      <c r="B34" s="3" t="s">
        <v>22</v>
      </c>
      <c r="C34" s="24" t="s">
        <v>71</v>
      </c>
      <c r="D34" s="25">
        <v>134</v>
      </c>
      <c r="E34" s="43" t="s">
        <v>10</v>
      </c>
      <c r="F34" s="14">
        <v>700</v>
      </c>
      <c r="G34" s="40" t="s">
        <v>72</v>
      </c>
    </row>
    <row r="35" spans="1:7" ht="15" customHeight="1" x14ac:dyDescent="0.25">
      <c r="A35" s="7">
        <v>31</v>
      </c>
      <c r="B35" s="3" t="s">
        <v>22</v>
      </c>
      <c r="C35" s="24" t="s">
        <v>73</v>
      </c>
      <c r="D35" s="25">
        <v>299</v>
      </c>
      <c r="E35" s="2" t="s">
        <v>10</v>
      </c>
      <c r="F35" s="14">
        <v>1000</v>
      </c>
      <c r="G35" s="40" t="s">
        <v>74</v>
      </c>
    </row>
    <row r="36" spans="1:7" ht="15" customHeight="1" x14ac:dyDescent="0.25">
      <c r="A36" s="7">
        <v>32</v>
      </c>
      <c r="B36" s="3" t="s">
        <v>22</v>
      </c>
      <c r="C36" s="24" t="s">
        <v>75</v>
      </c>
      <c r="D36" s="25">
        <v>185</v>
      </c>
      <c r="E36" s="75" t="s">
        <v>10</v>
      </c>
      <c r="F36" s="14">
        <v>1000</v>
      </c>
      <c r="G36" s="40" t="s">
        <v>224</v>
      </c>
    </row>
    <row r="37" spans="1:7" s="74" customFormat="1" ht="15" customHeight="1" x14ac:dyDescent="0.25">
      <c r="A37" s="7">
        <v>33</v>
      </c>
      <c r="B37" s="152" t="s">
        <v>22</v>
      </c>
      <c r="C37" s="155" t="s">
        <v>220</v>
      </c>
      <c r="D37" s="147">
        <v>79</v>
      </c>
      <c r="E37" s="153" t="s">
        <v>10</v>
      </c>
      <c r="F37" s="151">
        <v>0</v>
      </c>
      <c r="G37" s="100" t="s">
        <v>225</v>
      </c>
    </row>
    <row r="38" spans="1:7" s="74" customFormat="1" ht="15" customHeight="1" x14ac:dyDescent="0.25">
      <c r="A38" s="7">
        <v>34</v>
      </c>
      <c r="B38" s="152" t="s">
        <v>22</v>
      </c>
      <c r="C38" s="155" t="s">
        <v>221</v>
      </c>
      <c r="D38" s="147">
        <v>196</v>
      </c>
      <c r="E38" s="153" t="s">
        <v>10</v>
      </c>
      <c r="F38" s="151">
        <v>0</v>
      </c>
      <c r="G38" s="100" t="s">
        <v>225</v>
      </c>
    </row>
    <row r="39" spans="1:7" s="74" customFormat="1" ht="15" customHeight="1" x14ac:dyDescent="0.25">
      <c r="A39" s="7">
        <v>35</v>
      </c>
      <c r="B39" s="152" t="s">
        <v>22</v>
      </c>
      <c r="C39" s="155" t="s">
        <v>222</v>
      </c>
      <c r="D39" s="147">
        <v>34</v>
      </c>
      <c r="E39" s="153" t="s">
        <v>10</v>
      </c>
      <c r="F39" s="151">
        <v>0</v>
      </c>
      <c r="G39" s="100" t="s">
        <v>225</v>
      </c>
    </row>
    <row r="40" spans="1:7" s="74" customFormat="1" ht="15" customHeight="1" x14ac:dyDescent="0.25">
      <c r="A40" s="7">
        <v>36</v>
      </c>
      <c r="B40" s="8" t="s">
        <v>22</v>
      </c>
      <c r="C40" s="168" t="s">
        <v>223</v>
      </c>
      <c r="D40" s="67">
        <v>40</v>
      </c>
      <c r="E40" s="167" t="s">
        <v>26</v>
      </c>
      <c r="F40" s="165">
        <v>2000</v>
      </c>
      <c r="G40" s="73" t="s">
        <v>225</v>
      </c>
    </row>
    <row r="41" spans="1:7" s="87" customFormat="1" ht="15" customHeight="1" x14ac:dyDescent="0.25">
      <c r="A41" s="7">
        <v>37</v>
      </c>
      <c r="B41" s="8" t="s">
        <v>21</v>
      </c>
      <c r="C41" s="168" t="s">
        <v>248</v>
      </c>
      <c r="D41" s="67">
        <v>14</v>
      </c>
      <c r="E41" s="167" t="s">
        <v>26</v>
      </c>
      <c r="F41" s="165">
        <v>400</v>
      </c>
      <c r="G41" s="73" t="s">
        <v>249</v>
      </c>
    </row>
    <row r="42" spans="1:7" s="140" customFormat="1" ht="15" customHeight="1" x14ac:dyDescent="0.25">
      <c r="A42" s="7">
        <v>38</v>
      </c>
      <c r="B42" s="8" t="s">
        <v>270</v>
      </c>
      <c r="C42" s="168" t="s">
        <v>40</v>
      </c>
      <c r="D42" s="67">
        <v>78</v>
      </c>
      <c r="E42" s="167" t="s">
        <v>26</v>
      </c>
      <c r="F42" s="165">
        <v>500</v>
      </c>
      <c r="G42" s="73" t="s">
        <v>271</v>
      </c>
    </row>
    <row r="43" spans="1:7" s="146" customFormat="1" ht="15" customHeight="1" x14ac:dyDescent="0.25">
      <c r="A43" s="7">
        <v>39</v>
      </c>
      <c r="B43" s="8" t="s">
        <v>270</v>
      </c>
      <c r="C43" s="168" t="s">
        <v>273</v>
      </c>
      <c r="D43" s="67">
        <v>7</v>
      </c>
      <c r="E43" s="167" t="s">
        <v>26</v>
      </c>
      <c r="F43" s="165">
        <v>300</v>
      </c>
      <c r="G43" s="73" t="s">
        <v>274</v>
      </c>
    </row>
    <row r="44" spans="1:7" s="158" customFormat="1" ht="15" customHeight="1" x14ac:dyDescent="0.25">
      <c r="A44" s="7">
        <v>40</v>
      </c>
      <c r="B44" s="17" t="s">
        <v>19</v>
      </c>
      <c r="C44" s="175" t="s">
        <v>280</v>
      </c>
      <c r="D44" s="176">
        <v>633</v>
      </c>
      <c r="E44" s="177" t="s">
        <v>26</v>
      </c>
      <c r="F44" s="70">
        <v>20000</v>
      </c>
      <c r="G44" s="17" t="s">
        <v>442</v>
      </c>
    </row>
    <row r="45" spans="1:7" s="158" customFormat="1" ht="15" customHeight="1" x14ac:dyDescent="0.25">
      <c r="A45" s="7">
        <v>41</v>
      </c>
      <c r="B45" s="178" t="s">
        <v>21</v>
      </c>
      <c r="C45" s="178" t="s">
        <v>282</v>
      </c>
      <c r="D45" s="179">
        <v>544</v>
      </c>
      <c r="E45" s="180" t="s">
        <v>26</v>
      </c>
      <c r="F45" s="181">
        <v>0</v>
      </c>
      <c r="G45" s="143" t="s">
        <v>290</v>
      </c>
    </row>
    <row r="46" spans="1:7" s="166" customFormat="1" ht="15" customHeight="1" x14ac:dyDescent="0.25">
      <c r="A46" s="7">
        <v>42</v>
      </c>
      <c r="B46" s="143" t="s">
        <v>199</v>
      </c>
      <c r="C46" s="178" t="s">
        <v>291</v>
      </c>
      <c r="D46" s="179">
        <v>83</v>
      </c>
      <c r="E46" s="180" t="s">
        <v>26</v>
      </c>
      <c r="F46" s="181">
        <v>4000</v>
      </c>
      <c r="G46" s="143" t="s">
        <v>443</v>
      </c>
    </row>
    <row r="47" spans="1:7" s="208" customFormat="1" ht="15" customHeight="1" x14ac:dyDescent="0.25">
      <c r="A47" s="7">
        <v>43</v>
      </c>
      <c r="B47" s="143" t="s">
        <v>22</v>
      </c>
      <c r="C47" s="178" t="s">
        <v>390</v>
      </c>
      <c r="D47" s="179">
        <v>150</v>
      </c>
      <c r="E47" s="180" t="s">
        <v>26</v>
      </c>
      <c r="F47" s="181">
        <v>8500</v>
      </c>
      <c r="G47" s="73" t="s">
        <v>391</v>
      </c>
    </row>
    <row r="48" spans="1:7" ht="15" customHeight="1" x14ac:dyDescent="0.25">
      <c r="A48" s="117"/>
      <c r="B48" s="116" t="s">
        <v>161</v>
      </c>
      <c r="C48" s="111"/>
      <c r="D48" s="118"/>
      <c r="E48" s="116"/>
      <c r="F48" s="119"/>
      <c r="G48" s="116"/>
    </row>
    <row r="49" spans="1:7" ht="15" customHeight="1" x14ac:dyDescent="0.25">
      <c r="A49" s="7">
        <v>44</v>
      </c>
      <c r="B49" s="8" t="s">
        <v>16</v>
      </c>
      <c r="C49" s="168" t="s">
        <v>162</v>
      </c>
      <c r="D49" s="67">
        <v>160</v>
      </c>
      <c r="E49" s="167" t="s">
        <v>26</v>
      </c>
      <c r="F49" s="165">
        <v>12000</v>
      </c>
      <c r="G49" s="8" t="s">
        <v>163</v>
      </c>
    </row>
    <row r="50" spans="1:7" ht="15" customHeight="1" x14ac:dyDescent="0.25">
      <c r="A50" s="109"/>
      <c r="B50" s="111" t="s">
        <v>76</v>
      </c>
      <c r="C50" s="111"/>
      <c r="D50" s="112"/>
      <c r="E50" s="113"/>
      <c r="F50" s="112"/>
      <c r="G50" s="138"/>
    </row>
    <row r="51" spans="1:7" ht="15" customHeight="1" x14ac:dyDescent="0.25">
      <c r="A51" s="7">
        <v>45</v>
      </c>
      <c r="B51" s="8" t="s">
        <v>16</v>
      </c>
      <c r="C51" s="154">
        <v>917</v>
      </c>
      <c r="D51" s="10">
        <v>834</v>
      </c>
      <c r="E51" s="156" t="s">
        <v>26</v>
      </c>
      <c r="F51" s="10">
        <v>28900</v>
      </c>
      <c r="G51" s="143" t="s">
        <v>77</v>
      </c>
    </row>
    <row r="52" spans="1:7" ht="15" customHeight="1" x14ac:dyDescent="0.25">
      <c r="A52" s="7">
        <v>46</v>
      </c>
      <c r="B52" s="8" t="s">
        <v>16</v>
      </c>
      <c r="C52" s="24" t="s">
        <v>78</v>
      </c>
      <c r="D52" s="27">
        <v>33.5</v>
      </c>
      <c r="E52" s="22" t="s">
        <v>26</v>
      </c>
      <c r="F52" s="28">
        <v>2600</v>
      </c>
      <c r="G52" s="12" t="s">
        <v>77</v>
      </c>
    </row>
    <row r="53" spans="1:7" ht="15" customHeight="1" x14ac:dyDescent="0.25">
      <c r="A53" s="7">
        <v>47</v>
      </c>
      <c r="B53" s="8" t="s">
        <v>16</v>
      </c>
      <c r="C53" s="24">
        <v>933</v>
      </c>
      <c r="D53" s="27">
        <v>675</v>
      </c>
      <c r="E53" s="22" t="s">
        <v>26</v>
      </c>
      <c r="F53" s="28">
        <v>23400</v>
      </c>
      <c r="G53" s="12" t="s">
        <v>77</v>
      </c>
    </row>
    <row r="54" spans="1:7" ht="15" customHeight="1" x14ac:dyDescent="0.25">
      <c r="A54" s="7">
        <v>48</v>
      </c>
      <c r="B54" s="8" t="s">
        <v>16</v>
      </c>
      <c r="C54" s="24" t="s">
        <v>79</v>
      </c>
      <c r="D54" s="27">
        <v>19.5</v>
      </c>
      <c r="E54" s="22" t="s">
        <v>26</v>
      </c>
      <c r="F54" s="28">
        <v>1500</v>
      </c>
      <c r="G54" s="12" t="s">
        <v>77</v>
      </c>
    </row>
    <row r="55" spans="1:7" ht="15" customHeight="1" x14ac:dyDescent="0.25">
      <c r="A55" s="120"/>
      <c r="B55" s="122" t="s">
        <v>80</v>
      </c>
      <c r="C55" s="122"/>
      <c r="D55" s="105"/>
      <c r="E55" s="106"/>
      <c r="F55" s="101"/>
      <c r="G55" s="121"/>
    </row>
    <row r="56" spans="1:7" ht="15" customHeight="1" x14ac:dyDescent="0.25">
      <c r="A56" s="7">
        <v>49</v>
      </c>
      <c r="B56" s="8" t="s">
        <v>16</v>
      </c>
      <c r="C56" s="30" t="s">
        <v>81</v>
      </c>
      <c r="D56" s="10">
        <v>505</v>
      </c>
      <c r="E56" s="11" t="s">
        <v>26</v>
      </c>
      <c r="F56" s="31">
        <v>0</v>
      </c>
      <c r="G56" s="13" t="s">
        <v>82</v>
      </c>
    </row>
    <row r="57" spans="1:7" ht="15" customHeight="1" x14ac:dyDescent="0.25">
      <c r="A57" s="39">
        <v>50</v>
      </c>
      <c r="B57" s="8" t="s">
        <v>16</v>
      </c>
      <c r="C57" s="30" t="s">
        <v>83</v>
      </c>
      <c r="D57" s="10">
        <v>1669</v>
      </c>
      <c r="E57" s="11" t="s">
        <v>26</v>
      </c>
      <c r="F57" s="31">
        <v>0</v>
      </c>
      <c r="G57" s="13" t="s">
        <v>82</v>
      </c>
    </row>
    <row r="58" spans="1:7" ht="15" customHeight="1" x14ac:dyDescent="0.25">
      <c r="A58" s="7">
        <v>51</v>
      </c>
      <c r="B58" s="8" t="s">
        <v>16</v>
      </c>
      <c r="C58" s="30" t="s">
        <v>84</v>
      </c>
      <c r="D58" s="10">
        <v>107</v>
      </c>
      <c r="E58" s="11" t="s">
        <v>10</v>
      </c>
      <c r="F58" s="31">
        <v>0</v>
      </c>
      <c r="G58" s="13" t="s">
        <v>82</v>
      </c>
    </row>
    <row r="59" spans="1:7" ht="15" customHeight="1" x14ac:dyDescent="0.25">
      <c r="A59" s="39">
        <v>52</v>
      </c>
      <c r="B59" s="8" t="s">
        <v>16</v>
      </c>
      <c r="C59" s="30" t="s">
        <v>85</v>
      </c>
      <c r="D59" s="10">
        <v>18</v>
      </c>
      <c r="E59" s="11" t="s">
        <v>26</v>
      </c>
      <c r="F59" s="31">
        <v>0</v>
      </c>
      <c r="G59" s="13" t="s">
        <v>82</v>
      </c>
    </row>
    <row r="60" spans="1:7" ht="15" customHeight="1" x14ac:dyDescent="0.25">
      <c r="A60" s="7">
        <v>53</v>
      </c>
      <c r="B60" s="8" t="s">
        <v>16</v>
      </c>
      <c r="C60" s="30" t="s">
        <v>86</v>
      </c>
      <c r="D60" s="10">
        <v>6</v>
      </c>
      <c r="E60" s="11" t="s">
        <v>26</v>
      </c>
      <c r="F60" s="31">
        <v>0</v>
      </c>
      <c r="G60" s="13" t="s">
        <v>82</v>
      </c>
    </row>
    <row r="61" spans="1:7" ht="15" customHeight="1" x14ac:dyDescent="0.25">
      <c r="A61" s="39">
        <v>54</v>
      </c>
      <c r="B61" s="8" t="s">
        <v>16</v>
      </c>
      <c r="C61" s="30" t="s">
        <v>87</v>
      </c>
      <c r="D61" s="10">
        <v>787</v>
      </c>
      <c r="E61" s="11" t="s">
        <v>88</v>
      </c>
      <c r="F61" s="31">
        <v>0</v>
      </c>
      <c r="G61" s="13" t="s">
        <v>82</v>
      </c>
    </row>
    <row r="62" spans="1:7" ht="15" customHeight="1" x14ac:dyDescent="0.25">
      <c r="A62" s="7">
        <v>55</v>
      </c>
      <c r="B62" s="8" t="s">
        <v>16</v>
      </c>
      <c r="C62" s="30" t="s">
        <v>89</v>
      </c>
      <c r="D62" s="10">
        <v>314</v>
      </c>
      <c r="E62" s="11" t="s">
        <v>26</v>
      </c>
      <c r="F62" s="31">
        <v>0</v>
      </c>
      <c r="G62" s="13" t="s">
        <v>82</v>
      </c>
    </row>
    <row r="63" spans="1:7" ht="15" customHeight="1" x14ac:dyDescent="0.25">
      <c r="A63" s="39">
        <v>56</v>
      </c>
      <c r="B63" s="8" t="s">
        <v>16</v>
      </c>
      <c r="C63" s="30" t="s">
        <v>90</v>
      </c>
      <c r="D63" s="10">
        <v>434</v>
      </c>
      <c r="E63" s="11" t="s">
        <v>91</v>
      </c>
      <c r="F63" s="31">
        <v>0</v>
      </c>
      <c r="G63" s="13" t="s">
        <v>82</v>
      </c>
    </row>
    <row r="64" spans="1:7" ht="15" customHeight="1" x14ac:dyDescent="0.25">
      <c r="A64" s="7">
        <v>57</v>
      </c>
      <c r="B64" s="8" t="s">
        <v>16</v>
      </c>
      <c r="C64" s="30" t="s">
        <v>92</v>
      </c>
      <c r="D64" s="10">
        <v>1</v>
      </c>
      <c r="E64" s="11" t="s">
        <v>26</v>
      </c>
      <c r="F64" s="163">
        <v>0</v>
      </c>
      <c r="G64" s="141" t="s">
        <v>82</v>
      </c>
    </row>
    <row r="65" spans="1:7 16376:16376" ht="15" customHeight="1" x14ac:dyDescent="0.25">
      <c r="A65" s="39">
        <v>58</v>
      </c>
      <c r="B65" s="8" t="s">
        <v>16</v>
      </c>
      <c r="C65" s="30" t="s">
        <v>93</v>
      </c>
      <c r="D65" s="10">
        <v>51</v>
      </c>
      <c r="E65" s="11" t="s">
        <v>26</v>
      </c>
      <c r="F65" s="163">
        <v>0</v>
      </c>
      <c r="G65" s="141" t="s">
        <v>82</v>
      </c>
    </row>
    <row r="66" spans="1:7 16376:16376" ht="15" customHeight="1" x14ac:dyDescent="0.25">
      <c r="A66" s="102"/>
      <c r="B66" s="116" t="s">
        <v>95</v>
      </c>
      <c r="C66" s="111"/>
      <c r="D66" s="112"/>
      <c r="E66" s="113"/>
      <c r="F66" s="112"/>
      <c r="G66" s="138"/>
    </row>
    <row r="67" spans="1:7 16376:16376" ht="15" customHeight="1" x14ac:dyDescent="0.25">
      <c r="A67" s="39">
        <v>59</v>
      </c>
      <c r="B67" s="9" t="s">
        <v>11</v>
      </c>
      <c r="C67" s="9" t="s">
        <v>97</v>
      </c>
      <c r="D67" s="10">
        <v>167</v>
      </c>
      <c r="E67" s="11" t="s">
        <v>26</v>
      </c>
      <c r="F67" s="10">
        <v>500</v>
      </c>
      <c r="G67" s="143" t="s">
        <v>96</v>
      </c>
    </row>
    <row r="68" spans="1:7 16376:16376" ht="15" customHeight="1" x14ac:dyDescent="0.25">
      <c r="A68" s="120"/>
      <c r="B68" s="121" t="s">
        <v>238</v>
      </c>
      <c r="C68" s="122"/>
      <c r="D68" s="105"/>
      <c r="E68" s="121"/>
      <c r="F68" s="119"/>
      <c r="G68" s="116"/>
    </row>
    <row r="69" spans="1:7 16376:16376" ht="15" customHeight="1" x14ac:dyDescent="0.25">
      <c r="A69" s="39">
        <v>60</v>
      </c>
      <c r="B69" s="9" t="s">
        <v>20</v>
      </c>
      <c r="C69" s="9" t="s">
        <v>99</v>
      </c>
      <c r="D69" s="10">
        <v>161</v>
      </c>
      <c r="E69" s="15" t="s">
        <v>32</v>
      </c>
      <c r="F69" s="10">
        <v>500</v>
      </c>
      <c r="G69" s="66" t="s">
        <v>98</v>
      </c>
    </row>
    <row r="70" spans="1:7 16376:16376" ht="15" customHeight="1" x14ac:dyDescent="0.25">
      <c r="A70" s="39">
        <v>61</v>
      </c>
      <c r="B70" s="9" t="s">
        <v>20</v>
      </c>
      <c r="C70" s="9" t="s">
        <v>100</v>
      </c>
      <c r="D70" s="10">
        <v>108</v>
      </c>
      <c r="E70" s="15" t="s">
        <v>32</v>
      </c>
      <c r="F70" s="27">
        <v>300</v>
      </c>
      <c r="G70" s="40" t="s">
        <v>98</v>
      </c>
    </row>
    <row r="71" spans="1:7 16376:16376" ht="15" customHeight="1" x14ac:dyDescent="0.25">
      <c r="A71" s="39">
        <v>62</v>
      </c>
      <c r="B71" s="9" t="s">
        <v>20</v>
      </c>
      <c r="C71" s="77" t="s">
        <v>101</v>
      </c>
      <c r="D71" s="10">
        <v>56</v>
      </c>
      <c r="E71" s="15" t="s">
        <v>32</v>
      </c>
      <c r="F71" s="27">
        <v>170</v>
      </c>
      <c r="G71" s="100" t="s">
        <v>98</v>
      </c>
      <c r="XEV71" s="3">
        <f>SUM(A71:XEU71)</f>
        <v>288</v>
      </c>
    </row>
    <row r="72" spans="1:7 16376:16376" ht="15" customHeight="1" x14ac:dyDescent="0.25">
      <c r="A72" s="39">
        <v>63</v>
      </c>
      <c r="B72" s="9" t="s">
        <v>20</v>
      </c>
      <c r="C72" s="9" t="s">
        <v>55</v>
      </c>
      <c r="D72" s="10">
        <v>773</v>
      </c>
      <c r="E72" s="15" t="s">
        <v>10</v>
      </c>
      <c r="F72" s="34">
        <v>4000</v>
      </c>
      <c r="G72" s="33" t="s">
        <v>56</v>
      </c>
    </row>
    <row r="73" spans="1:7 16376:16376" ht="15" customHeight="1" x14ac:dyDescent="0.25">
      <c r="A73" s="39">
        <v>64</v>
      </c>
      <c r="B73" s="9" t="s">
        <v>20</v>
      </c>
      <c r="C73" s="9" t="s">
        <v>57</v>
      </c>
      <c r="D73" s="10">
        <v>293</v>
      </c>
      <c r="E73" s="15" t="s">
        <v>10</v>
      </c>
      <c r="F73" s="34">
        <v>1500</v>
      </c>
      <c r="G73" s="33" t="s">
        <v>56</v>
      </c>
    </row>
    <row r="74" spans="1:7 16376:16376" ht="15" customHeight="1" x14ac:dyDescent="0.25">
      <c r="A74" s="130"/>
      <c r="B74" s="116" t="s">
        <v>103</v>
      </c>
      <c r="C74" s="131"/>
      <c r="D74" s="132"/>
      <c r="E74" s="133"/>
      <c r="F74" s="134"/>
      <c r="G74" s="135"/>
    </row>
    <row r="75" spans="1:7 16376:16376" ht="15" customHeight="1" x14ac:dyDescent="0.25">
      <c r="A75" s="39">
        <v>65</v>
      </c>
      <c r="B75" s="23" t="s">
        <v>22</v>
      </c>
      <c r="C75" s="24" t="s">
        <v>104</v>
      </c>
      <c r="D75" s="25">
        <v>71</v>
      </c>
      <c r="E75" s="2" t="s">
        <v>94</v>
      </c>
      <c r="F75" s="268">
        <v>7000</v>
      </c>
      <c r="G75" s="36" t="s">
        <v>105</v>
      </c>
    </row>
    <row r="76" spans="1:7 16376:16376" ht="15" customHeight="1" x14ac:dyDescent="0.25">
      <c r="A76" s="39">
        <v>66</v>
      </c>
      <c r="B76" s="23" t="s">
        <v>22</v>
      </c>
      <c r="C76" s="24" t="s">
        <v>106</v>
      </c>
      <c r="D76" s="25">
        <v>29</v>
      </c>
      <c r="E76" s="2" t="s">
        <v>94</v>
      </c>
      <c r="F76" s="269"/>
      <c r="G76" s="36" t="s">
        <v>105</v>
      </c>
    </row>
    <row r="77" spans="1:7 16376:16376" ht="15" customHeight="1" x14ac:dyDescent="0.25">
      <c r="A77" s="39">
        <v>67</v>
      </c>
      <c r="B77" s="23" t="s">
        <v>22</v>
      </c>
      <c r="C77" s="24" t="s">
        <v>107</v>
      </c>
      <c r="D77" s="25">
        <v>148</v>
      </c>
      <c r="E77" s="2" t="s">
        <v>94</v>
      </c>
      <c r="F77" s="269"/>
      <c r="G77" s="36" t="s">
        <v>105</v>
      </c>
    </row>
    <row r="78" spans="1:7 16376:16376" ht="15" customHeight="1" x14ac:dyDescent="0.25">
      <c r="A78" s="39">
        <v>68</v>
      </c>
      <c r="B78" s="23" t="s">
        <v>22</v>
      </c>
      <c r="C78" s="37" t="s">
        <v>108</v>
      </c>
      <c r="D78" s="25">
        <v>50</v>
      </c>
      <c r="E78" s="2" t="s">
        <v>10</v>
      </c>
      <c r="F78" s="269"/>
      <c r="G78" s="36" t="s">
        <v>105</v>
      </c>
    </row>
    <row r="79" spans="1:7 16376:16376" ht="15" customHeight="1" x14ac:dyDescent="0.25">
      <c r="A79" s="39">
        <v>69</v>
      </c>
      <c r="B79" s="23" t="s">
        <v>22</v>
      </c>
      <c r="C79" s="37" t="s">
        <v>109</v>
      </c>
      <c r="D79" s="25">
        <v>176</v>
      </c>
      <c r="E79" s="2" t="s">
        <v>32</v>
      </c>
      <c r="F79" s="269"/>
      <c r="G79" s="36" t="s">
        <v>105</v>
      </c>
    </row>
    <row r="80" spans="1:7 16376:16376" ht="15" customHeight="1" x14ac:dyDescent="0.25">
      <c r="A80" s="39">
        <v>70</v>
      </c>
      <c r="B80" s="23" t="s">
        <v>22</v>
      </c>
      <c r="C80" s="37" t="s">
        <v>110</v>
      </c>
      <c r="D80" s="25">
        <v>1</v>
      </c>
      <c r="E80" s="2" t="s">
        <v>32</v>
      </c>
      <c r="F80" s="269"/>
      <c r="G80" s="36" t="s">
        <v>105</v>
      </c>
    </row>
    <row r="81" spans="1:7" ht="15" customHeight="1" x14ac:dyDescent="0.25">
      <c r="A81" s="39">
        <v>71</v>
      </c>
      <c r="B81" s="23" t="s">
        <v>22</v>
      </c>
      <c r="C81" s="37" t="s">
        <v>111</v>
      </c>
      <c r="D81" s="25">
        <v>25</v>
      </c>
      <c r="E81" s="2" t="s">
        <v>26</v>
      </c>
      <c r="F81" s="269"/>
      <c r="G81" s="36" t="s">
        <v>105</v>
      </c>
    </row>
    <row r="82" spans="1:7" ht="15" customHeight="1" x14ac:dyDescent="0.25">
      <c r="A82" s="39">
        <v>72</v>
      </c>
      <c r="B82" s="23" t="s">
        <v>22</v>
      </c>
      <c r="C82" s="37" t="s">
        <v>112</v>
      </c>
      <c r="D82" s="25">
        <v>93</v>
      </c>
      <c r="E82" s="2" t="s">
        <v>10</v>
      </c>
      <c r="F82" s="269"/>
      <c r="G82" s="36" t="s">
        <v>105</v>
      </c>
    </row>
    <row r="83" spans="1:7" ht="15" customHeight="1" x14ac:dyDescent="0.25">
      <c r="A83" s="39">
        <v>73</v>
      </c>
      <c r="B83" s="23" t="s">
        <v>22</v>
      </c>
      <c r="C83" s="37" t="s">
        <v>113</v>
      </c>
      <c r="D83" s="25">
        <v>10</v>
      </c>
      <c r="E83" s="2" t="s">
        <v>26</v>
      </c>
      <c r="F83" s="269"/>
      <c r="G83" s="36" t="s">
        <v>105</v>
      </c>
    </row>
    <row r="84" spans="1:7" ht="15" customHeight="1" x14ac:dyDescent="0.25">
      <c r="A84" s="39">
        <v>74</v>
      </c>
      <c r="B84" s="23" t="s">
        <v>22</v>
      </c>
      <c r="C84" s="37" t="s">
        <v>114</v>
      </c>
      <c r="D84" s="25">
        <v>54</v>
      </c>
      <c r="E84" s="2" t="s">
        <v>26</v>
      </c>
      <c r="F84" s="269"/>
      <c r="G84" s="36" t="s">
        <v>105</v>
      </c>
    </row>
    <row r="85" spans="1:7" ht="15" customHeight="1" x14ac:dyDescent="0.25">
      <c r="A85" s="39">
        <v>75</v>
      </c>
      <c r="B85" s="23" t="s">
        <v>22</v>
      </c>
      <c r="C85" s="37" t="s">
        <v>115</v>
      </c>
      <c r="D85" s="25">
        <v>11</v>
      </c>
      <c r="E85" s="2" t="s">
        <v>26</v>
      </c>
      <c r="F85" s="269"/>
      <c r="G85" s="36" t="s">
        <v>105</v>
      </c>
    </row>
    <row r="86" spans="1:7" ht="15" customHeight="1" x14ac:dyDescent="0.25">
      <c r="A86" s="39">
        <v>76</v>
      </c>
      <c r="B86" s="23" t="s">
        <v>22</v>
      </c>
      <c r="C86" s="37" t="s">
        <v>116</v>
      </c>
      <c r="D86" s="25">
        <v>4</v>
      </c>
      <c r="E86" s="2" t="s">
        <v>26</v>
      </c>
      <c r="F86" s="269"/>
      <c r="G86" s="36" t="s">
        <v>105</v>
      </c>
    </row>
    <row r="87" spans="1:7" ht="15" customHeight="1" x14ac:dyDescent="0.25">
      <c r="A87" s="39">
        <v>77</v>
      </c>
      <c r="B87" s="23" t="s">
        <v>22</v>
      </c>
      <c r="C87" s="37" t="s">
        <v>117</v>
      </c>
      <c r="D87" s="25">
        <v>61</v>
      </c>
      <c r="E87" s="2" t="s">
        <v>26</v>
      </c>
      <c r="F87" s="269"/>
      <c r="G87" s="36" t="s">
        <v>105</v>
      </c>
    </row>
    <row r="88" spans="1:7" ht="15" customHeight="1" x14ac:dyDescent="0.25">
      <c r="A88" s="39">
        <v>78</v>
      </c>
      <c r="B88" s="23" t="s">
        <v>22</v>
      </c>
      <c r="C88" s="37" t="s">
        <v>118</v>
      </c>
      <c r="D88" s="25">
        <v>9</v>
      </c>
      <c r="E88" s="2" t="s">
        <v>102</v>
      </c>
      <c r="F88" s="269"/>
      <c r="G88" s="36" t="s">
        <v>105</v>
      </c>
    </row>
    <row r="89" spans="1:7" ht="15" customHeight="1" x14ac:dyDescent="0.25">
      <c r="A89" s="39">
        <v>79</v>
      </c>
      <c r="B89" s="23" t="s">
        <v>22</v>
      </c>
      <c r="C89" s="37" t="s">
        <v>119</v>
      </c>
      <c r="D89" s="25">
        <v>9</v>
      </c>
      <c r="E89" s="2" t="s">
        <v>8</v>
      </c>
      <c r="F89" s="269"/>
      <c r="G89" s="36" t="s">
        <v>105</v>
      </c>
    </row>
    <row r="90" spans="1:7" ht="15" customHeight="1" x14ac:dyDescent="0.25">
      <c r="A90" s="39">
        <v>80</v>
      </c>
      <c r="B90" s="23" t="s">
        <v>22</v>
      </c>
      <c r="C90" s="37" t="s">
        <v>120</v>
      </c>
      <c r="D90" s="25">
        <v>7</v>
      </c>
      <c r="E90" s="2" t="s">
        <v>26</v>
      </c>
      <c r="F90" s="270"/>
      <c r="G90" s="36" t="s">
        <v>105</v>
      </c>
    </row>
    <row r="91" spans="1:7" s="96" customFormat="1" ht="15" customHeight="1" x14ac:dyDescent="0.25">
      <c r="A91" s="102"/>
      <c r="B91" s="103" t="s">
        <v>260</v>
      </c>
      <c r="C91" s="104"/>
      <c r="D91" s="105"/>
      <c r="E91" s="106"/>
      <c r="F91" s="107"/>
      <c r="G91" s="108"/>
    </row>
    <row r="92" spans="1:7" s="96" customFormat="1" ht="15" customHeight="1" x14ac:dyDescent="0.25">
      <c r="A92" s="39">
        <v>81</v>
      </c>
      <c r="B92" s="94" t="s">
        <v>22</v>
      </c>
      <c r="C92" s="37" t="s">
        <v>256</v>
      </c>
      <c r="D92" s="97">
        <v>86</v>
      </c>
      <c r="E92" s="95" t="s">
        <v>26</v>
      </c>
      <c r="F92" s="273">
        <v>7800</v>
      </c>
      <c r="G92" s="93" t="s">
        <v>259</v>
      </c>
    </row>
    <row r="93" spans="1:7" s="96" customFormat="1" ht="15" customHeight="1" x14ac:dyDescent="0.25">
      <c r="A93" s="39">
        <v>82</v>
      </c>
      <c r="B93" s="94" t="s">
        <v>22</v>
      </c>
      <c r="C93" s="37" t="s">
        <v>257</v>
      </c>
      <c r="D93" s="97">
        <v>31</v>
      </c>
      <c r="E93" s="95" t="s">
        <v>26</v>
      </c>
      <c r="F93" s="254"/>
      <c r="G93" s="93" t="s">
        <v>259</v>
      </c>
    </row>
    <row r="94" spans="1:7" s="96" customFormat="1" ht="15" customHeight="1" x14ac:dyDescent="0.25">
      <c r="A94" s="39">
        <v>83</v>
      </c>
      <c r="B94" s="94" t="s">
        <v>22</v>
      </c>
      <c r="C94" s="37" t="s">
        <v>258</v>
      </c>
      <c r="D94" s="97">
        <v>5</v>
      </c>
      <c r="E94" s="95" t="s">
        <v>26</v>
      </c>
      <c r="F94" s="254"/>
      <c r="G94" s="93" t="s">
        <v>259</v>
      </c>
    </row>
    <row r="95" spans="1:7" s="96" customFormat="1" ht="15" customHeight="1" x14ac:dyDescent="0.25">
      <c r="A95" s="39">
        <v>84</v>
      </c>
      <c r="B95" s="94" t="s">
        <v>22</v>
      </c>
      <c r="C95" s="37" t="s">
        <v>175</v>
      </c>
      <c r="D95" s="85">
        <v>45</v>
      </c>
      <c r="E95" s="95" t="s">
        <v>26</v>
      </c>
      <c r="F95" s="255"/>
      <c r="G95" s="93" t="s">
        <v>259</v>
      </c>
    </row>
    <row r="96" spans="1:7" ht="15" customHeight="1" x14ac:dyDescent="0.25">
      <c r="A96" s="109"/>
      <c r="B96" s="111" t="s">
        <v>121</v>
      </c>
      <c r="C96" s="122"/>
      <c r="D96" s="114"/>
      <c r="E96" s="124"/>
      <c r="F96" s="127"/>
      <c r="G96" s="129"/>
    </row>
    <row r="97" spans="1:7" ht="15" customHeight="1" x14ac:dyDescent="0.25">
      <c r="A97" s="7">
        <v>85</v>
      </c>
      <c r="B97" s="9" t="s">
        <v>9</v>
      </c>
      <c r="C97" s="9" t="s">
        <v>122</v>
      </c>
      <c r="D97" s="10">
        <v>154</v>
      </c>
      <c r="E97" s="15" t="s">
        <v>10</v>
      </c>
      <c r="F97" s="34">
        <v>800</v>
      </c>
      <c r="G97" s="33" t="s">
        <v>123</v>
      </c>
    </row>
    <row r="98" spans="1:7" ht="15" customHeight="1" x14ac:dyDescent="0.25">
      <c r="A98" s="7">
        <v>86</v>
      </c>
      <c r="B98" s="9" t="s">
        <v>9</v>
      </c>
      <c r="C98" s="9" t="s">
        <v>124</v>
      </c>
      <c r="D98" s="10">
        <v>65</v>
      </c>
      <c r="E98" s="15" t="s">
        <v>10</v>
      </c>
      <c r="F98" s="34">
        <v>400</v>
      </c>
      <c r="G98" s="33" t="s">
        <v>123</v>
      </c>
    </row>
    <row r="99" spans="1:7" ht="15" customHeight="1" x14ac:dyDescent="0.25">
      <c r="A99" s="7">
        <v>87</v>
      </c>
      <c r="B99" s="3" t="s">
        <v>24</v>
      </c>
      <c r="C99" s="24" t="s">
        <v>126</v>
      </c>
      <c r="D99" s="25">
        <v>39</v>
      </c>
      <c r="E99" s="11" t="s">
        <v>8</v>
      </c>
      <c r="F99" s="14">
        <v>700</v>
      </c>
      <c r="G99" s="51" t="s">
        <v>127</v>
      </c>
    </row>
    <row r="100" spans="1:7" ht="15" customHeight="1" x14ac:dyDescent="0.25">
      <c r="A100" s="7">
        <v>88</v>
      </c>
      <c r="B100" s="9" t="s">
        <v>24</v>
      </c>
      <c r="C100" s="9" t="s">
        <v>130</v>
      </c>
      <c r="D100" s="10">
        <v>30</v>
      </c>
      <c r="E100" s="15" t="s">
        <v>10</v>
      </c>
      <c r="F100" s="27">
        <v>200</v>
      </c>
      <c r="G100" s="33" t="s">
        <v>129</v>
      </c>
    </row>
    <row r="101" spans="1:7" ht="15" customHeight="1" x14ac:dyDescent="0.25">
      <c r="A101" s="7">
        <v>89</v>
      </c>
      <c r="B101" s="23" t="s">
        <v>60</v>
      </c>
      <c r="C101" s="24" t="s">
        <v>131</v>
      </c>
      <c r="D101" s="25">
        <v>122</v>
      </c>
      <c r="E101" s="2" t="s">
        <v>26</v>
      </c>
      <c r="F101" s="38">
        <v>3300</v>
      </c>
      <c r="G101" s="36" t="s">
        <v>129</v>
      </c>
    </row>
    <row r="102" spans="1:7" ht="15" customHeight="1" x14ac:dyDescent="0.25">
      <c r="A102" s="7">
        <v>90</v>
      </c>
      <c r="B102" s="23" t="s">
        <v>19</v>
      </c>
      <c r="C102" s="37" t="s">
        <v>132</v>
      </c>
      <c r="D102" s="25">
        <v>263</v>
      </c>
      <c r="E102" s="2" t="s">
        <v>26</v>
      </c>
      <c r="F102" s="163">
        <v>1600</v>
      </c>
      <c r="G102" s="36" t="s">
        <v>133</v>
      </c>
    </row>
    <row r="103" spans="1:7" ht="15" customHeight="1" x14ac:dyDescent="0.25">
      <c r="A103" s="7">
        <v>91</v>
      </c>
      <c r="B103" s="36" t="s">
        <v>16</v>
      </c>
      <c r="C103" s="37" t="s">
        <v>138</v>
      </c>
      <c r="D103" s="25">
        <v>204</v>
      </c>
      <c r="E103" s="2" t="s">
        <v>26</v>
      </c>
      <c r="F103" s="38">
        <v>6200</v>
      </c>
      <c r="G103" s="36" t="s">
        <v>139</v>
      </c>
    </row>
    <row r="104" spans="1:7" ht="15" customHeight="1" x14ac:dyDescent="0.25">
      <c r="A104" s="7">
        <v>92</v>
      </c>
      <c r="B104" s="23" t="s">
        <v>16</v>
      </c>
      <c r="C104" s="37" t="s">
        <v>140</v>
      </c>
      <c r="D104" s="25">
        <v>119</v>
      </c>
      <c r="E104" s="2" t="s">
        <v>26</v>
      </c>
      <c r="F104" s="38">
        <v>3600</v>
      </c>
      <c r="G104" s="36" t="s">
        <v>139</v>
      </c>
    </row>
    <row r="105" spans="1:7" ht="15" customHeight="1" x14ac:dyDescent="0.25">
      <c r="A105" s="7">
        <v>93</v>
      </c>
      <c r="B105" s="23" t="s">
        <v>16</v>
      </c>
      <c r="C105" s="37" t="s">
        <v>141</v>
      </c>
      <c r="D105" s="25">
        <v>79</v>
      </c>
      <c r="E105" s="2" t="s">
        <v>26</v>
      </c>
      <c r="F105" s="38">
        <v>2400</v>
      </c>
      <c r="G105" s="36" t="s">
        <v>139</v>
      </c>
    </row>
    <row r="106" spans="1:7" ht="15" customHeight="1" x14ac:dyDescent="0.25">
      <c r="A106" s="7">
        <v>94</v>
      </c>
      <c r="B106" s="23" t="s">
        <v>21</v>
      </c>
      <c r="C106" s="37" t="s">
        <v>142</v>
      </c>
      <c r="D106" s="25">
        <v>229</v>
      </c>
      <c r="E106" s="2" t="s">
        <v>32</v>
      </c>
      <c r="F106" s="35">
        <v>700</v>
      </c>
      <c r="G106" s="16" t="s">
        <v>143</v>
      </c>
    </row>
    <row r="107" spans="1:7" s="8" customFormat="1" ht="15" customHeight="1" x14ac:dyDescent="0.25">
      <c r="A107" s="7">
        <v>95</v>
      </c>
      <c r="B107" s="8" t="s">
        <v>21</v>
      </c>
      <c r="C107" s="9" t="s">
        <v>144</v>
      </c>
      <c r="D107" s="8">
        <v>10</v>
      </c>
      <c r="E107" s="11" t="s">
        <v>26</v>
      </c>
      <c r="F107" s="10">
        <v>250</v>
      </c>
      <c r="G107" s="36" t="s">
        <v>145</v>
      </c>
    </row>
    <row r="108" spans="1:7" s="8" customFormat="1" ht="15" customHeight="1" x14ac:dyDescent="0.25">
      <c r="A108" s="7">
        <v>96</v>
      </c>
      <c r="B108" s="8" t="s">
        <v>21</v>
      </c>
      <c r="C108" s="9" t="s">
        <v>146</v>
      </c>
      <c r="D108" s="8">
        <v>8</v>
      </c>
      <c r="E108" s="11" t="s">
        <v>26</v>
      </c>
      <c r="F108" s="10">
        <v>200</v>
      </c>
      <c r="G108" s="36" t="s">
        <v>145</v>
      </c>
    </row>
    <row r="109" spans="1:7" s="8" customFormat="1" ht="15" customHeight="1" x14ac:dyDescent="0.25">
      <c r="A109" s="7">
        <v>97</v>
      </c>
      <c r="B109" s="8" t="s">
        <v>21</v>
      </c>
      <c r="C109" s="9" t="s">
        <v>147</v>
      </c>
      <c r="D109" s="8">
        <v>3</v>
      </c>
      <c r="E109" s="11" t="s">
        <v>26</v>
      </c>
      <c r="F109" s="10">
        <v>100</v>
      </c>
      <c r="G109" s="36" t="s">
        <v>145</v>
      </c>
    </row>
    <row r="110" spans="1:7" s="90" customFormat="1" ht="15" customHeight="1" x14ac:dyDescent="0.25">
      <c r="A110" s="7">
        <v>98</v>
      </c>
      <c r="B110" s="89" t="s">
        <v>19</v>
      </c>
      <c r="C110" s="9" t="s">
        <v>252</v>
      </c>
      <c r="D110" s="19">
        <v>111</v>
      </c>
      <c r="E110" s="15" t="s">
        <v>26</v>
      </c>
      <c r="F110" s="275">
        <v>15500</v>
      </c>
      <c r="G110" s="88" t="s">
        <v>254</v>
      </c>
    </row>
    <row r="111" spans="1:7" s="90" customFormat="1" ht="15" customHeight="1" x14ac:dyDescent="0.25">
      <c r="A111" s="7">
        <v>99</v>
      </c>
      <c r="B111" s="89" t="s">
        <v>19</v>
      </c>
      <c r="C111" s="9" t="s">
        <v>253</v>
      </c>
      <c r="D111" s="19">
        <v>100</v>
      </c>
      <c r="E111" s="15" t="s">
        <v>26</v>
      </c>
      <c r="F111" s="264"/>
      <c r="G111" s="88" t="s">
        <v>254</v>
      </c>
    </row>
    <row r="112" spans="1:7" s="90" customFormat="1" ht="15" customHeight="1" x14ac:dyDescent="0.25">
      <c r="A112" s="7">
        <v>100</v>
      </c>
      <c r="B112" s="89" t="s">
        <v>19</v>
      </c>
      <c r="C112" s="9" t="s">
        <v>205</v>
      </c>
      <c r="D112" s="123">
        <v>46</v>
      </c>
      <c r="E112" s="15" t="s">
        <v>26</v>
      </c>
      <c r="F112" s="265"/>
      <c r="G112" s="88" t="s">
        <v>263</v>
      </c>
    </row>
    <row r="113" spans="1:7" s="171" customFormat="1" ht="15" customHeight="1" x14ac:dyDescent="0.25">
      <c r="A113" s="7">
        <v>101</v>
      </c>
      <c r="B113" s="143" t="s">
        <v>22</v>
      </c>
      <c r="C113" s="172" t="s">
        <v>292</v>
      </c>
      <c r="D113" s="123">
        <v>133</v>
      </c>
      <c r="E113" s="15" t="s">
        <v>26</v>
      </c>
      <c r="F113" s="170">
        <v>300</v>
      </c>
      <c r="G113" s="160" t="s">
        <v>145</v>
      </c>
    </row>
    <row r="114" spans="1:7" ht="15" customHeight="1" x14ac:dyDescent="0.25">
      <c r="A114" s="109"/>
      <c r="B114" s="103" t="s">
        <v>148</v>
      </c>
      <c r="C114" s="122"/>
      <c r="D114" s="105"/>
      <c r="E114" s="126"/>
      <c r="F114" s="101"/>
      <c r="G114" s="128"/>
    </row>
    <row r="115" spans="1:7" ht="15" customHeight="1" x14ac:dyDescent="0.25">
      <c r="A115" s="7">
        <v>102</v>
      </c>
      <c r="B115" s="8" t="s">
        <v>149</v>
      </c>
      <c r="C115" s="20" t="s">
        <v>150</v>
      </c>
      <c r="D115" s="10">
        <v>2</v>
      </c>
      <c r="E115" s="11" t="s">
        <v>8</v>
      </c>
      <c r="F115" s="10">
        <v>50</v>
      </c>
      <c r="G115" s="13" t="s">
        <v>151</v>
      </c>
    </row>
    <row r="116" spans="1:7" ht="15" customHeight="1" x14ac:dyDescent="0.25">
      <c r="A116" s="7">
        <v>103</v>
      </c>
      <c r="B116" s="8" t="s">
        <v>149</v>
      </c>
      <c r="C116" s="20" t="s">
        <v>152</v>
      </c>
      <c r="D116" s="10">
        <v>8</v>
      </c>
      <c r="E116" s="11" t="s">
        <v>8</v>
      </c>
      <c r="F116" s="10">
        <v>200</v>
      </c>
      <c r="G116" s="13" t="s">
        <v>151</v>
      </c>
    </row>
    <row r="117" spans="1:7" ht="15" customHeight="1" x14ac:dyDescent="0.25">
      <c r="A117" s="7">
        <v>104</v>
      </c>
      <c r="B117" s="9" t="s">
        <v>41</v>
      </c>
      <c r="C117" s="9" t="s">
        <v>180</v>
      </c>
      <c r="D117" s="10">
        <v>572</v>
      </c>
      <c r="E117" s="15" t="s">
        <v>26</v>
      </c>
      <c r="F117" s="34">
        <v>12000</v>
      </c>
      <c r="G117" s="33" t="s">
        <v>181</v>
      </c>
    </row>
    <row r="118" spans="1:7" s="96" customFormat="1" ht="15" customHeight="1" x14ac:dyDescent="0.25">
      <c r="A118" s="7">
        <v>105</v>
      </c>
      <c r="B118" s="9" t="s">
        <v>41</v>
      </c>
      <c r="C118" s="9" t="s">
        <v>261</v>
      </c>
      <c r="D118" s="10">
        <v>424</v>
      </c>
      <c r="E118" s="15" t="s">
        <v>10</v>
      </c>
      <c r="F118" s="92">
        <v>1600</v>
      </c>
      <c r="G118" s="91" t="s">
        <v>262</v>
      </c>
    </row>
    <row r="119" spans="1:7" ht="15" customHeight="1" x14ac:dyDescent="0.25">
      <c r="A119" s="109"/>
      <c r="B119" s="148" t="s">
        <v>272</v>
      </c>
      <c r="C119" s="122"/>
      <c r="D119" s="105"/>
      <c r="E119" s="126"/>
      <c r="F119" s="127"/>
      <c r="G119" s="125"/>
    </row>
    <row r="120" spans="1:7" ht="15" customHeight="1" x14ac:dyDescent="0.25">
      <c r="A120" s="7">
        <v>106</v>
      </c>
      <c r="B120" s="8" t="s">
        <v>24</v>
      </c>
      <c r="C120" s="24" t="s">
        <v>153</v>
      </c>
      <c r="D120" s="27">
        <v>53</v>
      </c>
      <c r="E120" s="11" t="s">
        <v>26</v>
      </c>
      <c r="F120" s="28">
        <v>1200</v>
      </c>
      <c r="G120" s="32" t="s">
        <v>154</v>
      </c>
    </row>
    <row r="121" spans="1:7" ht="15" customHeight="1" x14ac:dyDescent="0.25">
      <c r="A121" s="7">
        <v>107</v>
      </c>
      <c r="B121" s="8" t="s">
        <v>24</v>
      </c>
      <c r="C121" s="24" t="s">
        <v>155</v>
      </c>
      <c r="D121" s="27">
        <v>53</v>
      </c>
      <c r="E121" s="11" t="s">
        <v>8</v>
      </c>
      <c r="F121" s="28">
        <v>1200</v>
      </c>
      <c r="G121" s="32" t="s">
        <v>154</v>
      </c>
    </row>
    <row r="122" spans="1:7" ht="15" customHeight="1" x14ac:dyDescent="0.25">
      <c r="A122" s="7">
        <v>108</v>
      </c>
      <c r="B122" s="8" t="s">
        <v>24</v>
      </c>
      <c r="C122" s="24" t="s">
        <v>156</v>
      </c>
      <c r="D122" s="27">
        <v>19</v>
      </c>
      <c r="E122" s="11" t="s">
        <v>8</v>
      </c>
      <c r="F122" s="28">
        <v>500</v>
      </c>
      <c r="G122" s="32" t="s">
        <v>154</v>
      </c>
    </row>
    <row r="123" spans="1:7" s="8" customFormat="1" ht="15" customHeight="1" x14ac:dyDescent="0.25">
      <c r="A123" s="174">
        <v>109</v>
      </c>
      <c r="B123" s="8" t="s">
        <v>24</v>
      </c>
      <c r="C123" s="175" t="s">
        <v>286</v>
      </c>
      <c r="D123" s="176">
        <v>4</v>
      </c>
      <c r="E123" s="177" t="s">
        <v>26</v>
      </c>
      <c r="F123" s="70">
        <v>100</v>
      </c>
      <c r="G123" s="17" t="s">
        <v>283</v>
      </c>
    </row>
    <row r="124" spans="1:7" ht="15" customHeight="1" x14ac:dyDescent="0.25">
      <c r="A124" s="52"/>
      <c r="B124" s="53" t="s">
        <v>165</v>
      </c>
      <c r="C124" s="53"/>
      <c r="D124" s="54"/>
      <c r="E124" s="55"/>
      <c r="F124" s="56"/>
      <c r="G124" s="57"/>
    </row>
    <row r="125" spans="1:7" ht="15" customHeight="1" x14ac:dyDescent="0.25">
      <c r="A125" s="58">
        <v>110</v>
      </c>
      <c r="B125" s="9" t="s">
        <v>16</v>
      </c>
      <c r="C125" s="9" t="s">
        <v>168</v>
      </c>
      <c r="D125" s="10">
        <v>20</v>
      </c>
      <c r="E125" s="15" t="s">
        <v>26</v>
      </c>
      <c r="F125" s="34">
        <v>1600</v>
      </c>
      <c r="G125" s="33" t="s">
        <v>166</v>
      </c>
    </row>
    <row r="126" spans="1:7" ht="15" customHeight="1" x14ac:dyDescent="0.25">
      <c r="A126" s="58">
        <v>111</v>
      </c>
      <c r="B126" s="9" t="s">
        <v>16</v>
      </c>
      <c r="C126" s="9" t="s">
        <v>169</v>
      </c>
      <c r="D126" s="10">
        <v>20</v>
      </c>
      <c r="E126" s="15" t="s">
        <v>26</v>
      </c>
      <c r="F126" s="34">
        <v>1600</v>
      </c>
      <c r="G126" s="33" t="s">
        <v>166</v>
      </c>
    </row>
    <row r="127" spans="1:7" ht="15" customHeight="1" x14ac:dyDescent="0.25">
      <c r="A127" s="58">
        <v>112</v>
      </c>
      <c r="B127" s="9" t="s">
        <v>36</v>
      </c>
      <c r="C127" s="9" t="s">
        <v>170</v>
      </c>
      <c r="D127" s="10">
        <v>30</v>
      </c>
      <c r="E127" s="15" t="s">
        <v>26</v>
      </c>
      <c r="F127" s="34">
        <v>1000</v>
      </c>
      <c r="G127" s="33" t="s">
        <v>166</v>
      </c>
    </row>
    <row r="128" spans="1:7" ht="15" customHeight="1" x14ac:dyDescent="0.25">
      <c r="A128" s="58">
        <v>113</v>
      </c>
      <c r="B128" s="9" t="s">
        <v>11</v>
      </c>
      <c r="C128" s="9" t="s">
        <v>171</v>
      </c>
      <c r="D128" s="10">
        <v>50</v>
      </c>
      <c r="E128" s="15" t="s">
        <v>26</v>
      </c>
      <c r="F128" s="34">
        <v>4000</v>
      </c>
      <c r="G128" s="33" t="s">
        <v>166</v>
      </c>
    </row>
    <row r="129" spans="1:7" ht="15" customHeight="1" x14ac:dyDescent="0.25">
      <c r="A129" s="58">
        <v>114</v>
      </c>
      <c r="B129" s="9" t="s">
        <v>21</v>
      </c>
      <c r="C129" s="9" t="s">
        <v>172</v>
      </c>
      <c r="D129" s="10">
        <v>20</v>
      </c>
      <c r="E129" s="15" t="s">
        <v>26</v>
      </c>
      <c r="F129" s="34">
        <v>600</v>
      </c>
      <c r="G129" s="33" t="s">
        <v>166</v>
      </c>
    </row>
    <row r="130" spans="1:7" ht="15" customHeight="1" x14ac:dyDescent="0.25">
      <c r="A130" s="58">
        <v>115</v>
      </c>
      <c r="B130" s="9" t="s">
        <v>16</v>
      </c>
      <c r="C130" s="9" t="s">
        <v>173</v>
      </c>
      <c r="D130" s="10">
        <v>35</v>
      </c>
      <c r="E130" s="15" t="s">
        <v>26</v>
      </c>
      <c r="F130" s="34">
        <v>2900</v>
      </c>
      <c r="G130" s="33" t="s">
        <v>166</v>
      </c>
    </row>
    <row r="131" spans="1:7" ht="15" customHeight="1" x14ac:dyDescent="0.25">
      <c r="A131" s="58">
        <v>116</v>
      </c>
      <c r="B131" s="9" t="s">
        <v>21</v>
      </c>
      <c r="C131" s="9" t="s">
        <v>174</v>
      </c>
      <c r="D131" s="10">
        <v>20</v>
      </c>
      <c r="E131" s="15" t="s">
        <v>26</v>
      </c>
      <c r="F131" s="34">
        <v>600</v>
      </c>
      <c r="G131" s="33" t="s">
        <v>166</v>
      </c>
    </row>
    <row r="132" spans="1:7" ht="15" customHeight="1" x14ac:dyDescent="0.25">
      <c r="A132" s="58">
        <v>117</v>
      </c>
      <c r="B132" s="36" t="s">
        <v>22</v>
      </c>
      <c r="C132" s="37" t="s">
        <v>175</v>
      </c>
      <c r="D132" s="139">
        <v>146</v>
      </c>
      <c r="E132" s="2" t="s">
        <v>26</v>
      </c>
      <c r="F132" s="38">
        <v>9690</v>
      </c>
      <c r="G132" s="36" t="s">
        <v>176</v>
      </c>
    </row>
    <row r="133" spans="1:7" s="161" customFormat="1" ht="15" customHeight="1" x14ac:dyDescent="0.25">
      <c r="A133" s="58">
        <v>118</v>
      </c>
      <c r="B133" s="160" t="s">
        <v>284</v>
      </c>
      <c r="C133" s="37" t="s">
        <v>285</v>
      </c>
      <c r="D133" s="139">
        <v>57</v>
      </c>
      <c r="E133" s="162" t="s">
        <v>281</v>
      </c>
      <c r="F133" s="159">
        <v>400</v>
      </c>
      <c r="G133" s="142" t="s">
        <v>166</v>
      </c>
    </row>
    <row r="134" spans="1:7" s="171" customFormat="1" ht="15" customHeight="1" x14ac:dyDescent="0.25">
      <c r="A134" s="58">
        <v>119</v>
      </c>
      <c r="B134" s="160" t="s">
        <v>20</v>
      </c>
      <c r="C134" s="37" t="s">
        <v>167</v>
      </c>
      <c r="D134" s="139">
        <v>41</v>
      </c>
      <c r="E134" s="15" t="s">
        <v>26</v>
      </c>
      <c r="F134" s="169">
        <v>350</v>
      </c>
      <c r="G134" s="142" t="s">
        <v>166</v>
      </c>
    </row>
    <row r="135" spans="1:7" ht="15" customHeight="1" x14ac:dyDescent="0.25">
      <c r="A135" s="59"/>
      <c r="B135" s="49" t="s">
        <v>177</v>
      </c>
      <c r="C135" s="50"/>
      <c r="D135" s="60"/>
      <c r="E135" s="61"/>
      <c r="F135" s="62"/>
      <c r="G135" s="63"/>
    </row>
    <row r="136" spans="1:7" ht="15" customHeight="1" x14ac:dyDescent="0.25">
      <c r="A136" s="7">
        <v>120</v>
      </c>
      <c r="B136" s="8" t="s">
        <v>36</v>
      </c>
      <c r="C136" s="64">
        <v>2092</v>
      </c>
      <c r="D136" s="65">
        <v>74</v>
      </c>
      <c r="E136" s="241" t="s">
        <v>10</v>
      </c>
      <c r="F136" s="271">
        <v>1000</v>
      </c>
      <c r="G136" s="73" t="s">
        <v>178</v>
      </c>
    </row>
    <row r="137" spans="1:7" ht="15" customHeight="1" x14ac:dyDescent="0.25">
      <c r="A137" s="7">
        <v>121</v>
      </c>
      <c r="B137" s="8" t="s">
        <v>36</v>
      </c>
      <c r="C137" s="64" t="s">
        <v>179</v>
      </c>
      <c r="D137" s="65">
        <v>23</v>
      </c>
      <c r="E137" s="241" t="s">
        <v>10</v>
      </c>
      <c r="F137" s="272"/>
      <c r="G137" s="73" t="s">
        <v>178</v>
      </c>
    </row>
    <row r="138" spans="1:7" ht="15" customHeight="1" x14ac:dyDescent="0.25">
      <c r="A138" s="7">
        <v>122</v>
      </c>
      <c r="B138" s="8" t="s">
        <v>36</v>
      </c>
      <c r="C138" s="64" t="s">
        <v>179</v>
      </c>
      <c r="D138" s="65">
        <v>23</v>
      </c>
      <c r="E138" s="241" t="s">
        <v>10</v>
      </c>
      <c r="F138" s="272"/>
      <c r="G138" s="73" t="s">
        <v>178</v>
      </c>
    </row>
    <row r="139" spans="1:7" ht="15" customHeight="1" x14ac:dyDescent="0.25">
      <c r="A139" s="7">
        <v>123</v>
      </c>
      <c r="B139" s="8" t="s">
        <v>36</v>
      </c>
      <c r="C139" s="64" t="s">
        <v>179</v>
      </c>
      <c r="D139" s="65">
        <v>23</v>
      </c>
      <c r="E139" s="241" t="s">
        <v>10</v>
      </c>
      <c r="F139" s="272"/>
      <c r="G139" s="73" t="s">
        <v>178</v>
      </c>
    </row>
    <row r="140" spans="1:7" ht="15" customHeight="1" x14ac:dyDescent="0.25">
      <c r="A140" s="44"/>
      <c r="B140" s="45" t="s">
        <v>182</v>
      </c>
      <c r="C140" s="46"/>
      <c r="D140" s="47"/>
      <c r="E140" s="45"/>
      <c r="F140" s="48"/>
      <c r="G140" s="45"/>
    </row>
    <row r="141" spans="1:7" ht="15" customHeight="1" x14ac:dyDescent="0.25">
      <c r="A141" s="182">
        <v>124</v>
      </c>
      <c r="B141" s="8" t="s">
        <v>11</v>
      </c>
      <c r="C141" s="243" t="s">
        <v>210</v>
      </c>
      <c r="D141" s="67">
        <v>826</v>
      </c>
      <c r="E141" s="241" t="s">
        <v>26</v>
      </c>
      <c r="F141" s="266">
        <v>112000</v>
      </c>
      <c r="G141" s="274" t="s">
        <v>183</v>
      </c>
    </row>
    <row r="142" spans="1:7" ht="15" customHeight="1" x14ac:dyDescent="0.25">
      <c r="A142" s="182">
        <v>125</v>
      </c>
      <c r="B142" s="8" t="s">
        <v>11</v>
      </c>
      <c r="C142" s="243" t="s">
        <v>211</v>
      </c>
      <c r="D142" s="67">
        <v>731</v>
      </c>
      <c r="E142" s="241" t="s">
        <v>26</v>
      </c>
      <c r="F142" s="267"/>
      <c r="G142" s="274"/>
    </row>
    <row r="143" spans="1:7" s="1" customFormat="1" ht="15" customHeight="1" x14ac:dyDescent="0.25">
      <c r="A143" s="182">
        <v>126</v>
      </c>
      <c r="B143" s="8" t="s">
        <v>11</v>
      </c>
      <c r="C143" s="243" t="s">
        <v>275</v>
      </c>
      <c r="D143" s="67">
        <v>63</v>
      </c>
      <c r="E143" s="241" t="s">
        <v>26</v>
      </c>
      <c r="F143" s="248"/>
      <c r="G143" s="274" t="s">
        <v>277</v>
      </c>
    </row>
    <row r="144" spans="1:7" s="1" customFormat="1" ht="15" customHeight="1" x14ac:dyDescent="0.25">
      <c r="A144" s="182">
        <v>127</v>
      </c>
      <c r="B144" s="8" t="s">
        <v>11</v>
      </c>
      <c r="C144" s="243" t="s">
        <v>276</v>
      </c>
      <c r="D144" s="67">
        <v>8</v>
      </c>
      <c r="E144" s="241" t="s">
        <v>26</v>
      </c>
      <c r="F144" s="248"/>
      <c r="G144" s="274"/>
    </row>
    <row r="145" spans="1:7" ht="15" customHeight="1" x14ac:dyDescent="0.25">
      <c r="A145" s="183"/>
      <c r="B145" s="184" t="s">
        <v>184</v>
      </c>
      <c r="C145" s="185"/>
      <c r="D145" s="186"/>
      <c r="E145" s="187"/>
      <c r="F145" s="186"/>
      <c r="G145" s="184"/>
    </row>
    <row r="146" spans="1:7" ht="15" customHeight="1" x14ac:dyDescent="0.25">
      <c r="A146" s="174">
        <v>128</v>
      </c>
      <c r="B146" s="144" t="s">
        <v>16</v>
      </c>
      <c r="C146" s="188" t="s">
        <v>185</v>
      </c>
      <c r="D146" s="176">
        <v>4</v>
      </c>
      <c r="E146" s="177" t="s">
        <v>26</v>
      </c>
      <c r="F146" s="70">
        <v>200</v>
      </c>
      <c r="G146" s="17" t="s">
        <v>296</v>
      </c>
    </row>
    <row r="147" spans="1:7" s="74" customFormat="1" ht="15" customHeight="1" x14ac:dyDescent="0.25">
      <c r="A147" s="189"/>
      <c r="B147" s="190" t="s">
        <v>219</v>
      </c>
      <c r="C147" s="191"/>
      <c r="D147" s="192"/>
      <c r="E147" s="193"/>
      <c r="F147" s="194"/>
      <c r="G147" s="195"/>
    </row>
    <row r="148" spans="1:7" s="74" customFormat="1" ht="15" customHeight="1" x14ac:dyDescent="0.25">
      <c r="A148" s="174">
        <v>129</v>
      </c>
      <c r="B148" s="144" t="s">
        <v>7</v>
      </c>
      <c r="C148" s="168" t="s">
        <v>213</v>
      </c>
      <c r="D148" s="67">
        <v>625</v>
      </c>
      <c r="E148" s="177" t="s">
        <v>26</v>
      </c>
      <c r="F148" s="251">
        <v>97100</v>
      </c>
      <c r="G148" s="256" t="s">
        <v>214</v>
      </c>
    </row>
    <row r="149" spans="1:7" s="74" customFormat="1" ht="15" customHeight="1" x14ac:dyDescent="0.25">
      <c r="A149" s="174">
        <v>130</v>
      </c>
      <c r="B149" s="144" t="s">
        <v>7</v>
      </c>
      <c r="C149" s="168">
        <v>4637</v>
      </c>
      <c r="D149" s="67">
        <v>2404</v>
      </c>
      <c r="E149" s="177" t="s">
        <v>26</v>
      </c>
      <c r="F149" s="252"/>
      <c r="G149" s="257"/>
    </row>
    <row r="150" spans="1:7" s="74" customFormat="1" ht="15" customHeight="1" x14ac:dyDescent="0.25">
      <c r="A150" s="189"/>
      <c r="B150" s="190" t="s">
        <v>235</v>
      </c>
      <c r="C150" s="191"/>
      <c r="D150" s="192"/>
      <c r="E150" s="193"/>
      <c r="F150" s="194"/>
      <c r="G150" s="195"/>
    </row>
    <row r="151" spans="1:7" s="74" customFormat="1" ht="15" customHeight="1" x14ac:dyDescent="0.25">
      <c r="A151" s="174">
        <v>131</v>
      </c>
      <c r="B151" s="144" t="s">
        <v>16</v>
      </c>
      <c r="C151" s="188" t="s">
        <v>236</v>
      </c>
      <c r="D151" s="176">
        <v>49</v>
      </c>
      <c r="E151" s="177" t="s">
        <v>26</v>
      </c>
      <c r="F151" s="277">
        <v>12000</v>
      </c>
      <c r="G151" s="256" t="s">
        <v>235</v>
      </c>
    </row>
    <row r="152" spans="1:7" s="74" customFormat="1" ht="15" customHeight="1" x14ac:dyDescent="0.25">
      <c r="A152" s="174">
        <v>132</v>
      </c>
      <c r="B152" s="144" t="s">
        <v>16</v>
      </c>
      <c r="C152" s="188" t="s">
        <v>237</v>
      </c>
      <c r="D152" s="176">
        <v>122</v>
      </c>
      <c r="E152" s="177" t="s">
        <v>26</v>
      </c>
      <c r="F152" s="278"/>
      <c r="G152" s="257"/>
    </row>
    <row r="153" spans="1:7" s="74" customFormat="1" ht="15" customHeight="1" x14ac:dyDescent="0.25">
      <c r="A153" s="174">
        <v>133</v>
      </c>
      <c r="B153" s="144" t="s">
        <v>16</v>
      </c>
      <c r="C153" s="188" t="s">
        <v>251</v>
      </c>
      <c r="D153" s="176">
        <v>20</v>
      </c>
      <c r="E153" s="177" t="s">
        <v>26</v>
      </c>
      <c r="F153" s="70">
        <v>1200</v>
      </c>
      <c r="G153" s="164" t="s">
        <v>235</v>
      </c>
    </row>
    <row r="154" spans="1:7" s="166" customFormat="1" ht="15" customHeight="1" x14ac:dyDescent="0.25">
      <c r="A154" s="183"/>
      <c r="B154" s="184" t="s">
        <v>288</v>
      </c>
      <c r="C154" s="185"/>
      <c r="D154" s="186"/>
      <c r="E154" s="187"/>
      <c r="F154" s="196"/>
      <c r="G154" s="197"/>
    </row>
    <row r="155" spans="1:7" ht="15" customHeight="1" x14ac:dyDescent="0.25">
      <c r="A155" s="182">
        <v>134</v>
      </c>
      <c r="B155" s="17" t="s">
        <v>16</v>
      </c>
      <c r="C155" s="168">
        <v>961</v>
      </c>
      <c r="D155" s="67">
        <v>999</v>
      </c>
      <c r="E155" s="167" t="s">
        <v>278</v>
      </c>
      <c r="F155" s="165">
        <v>5700</v>
      </c>
      <c r="G155" s="8" t="s">
        <v>293</v>
      </c>
    </row>
    <row r="156" spans="1:7" s="158" customFormat="1" ht="15" customHeight="1" x14ac:dyDescent="0.25">
      <c r="A156" s="174">
        <v>135</v>
      </c>
      <c r="B156" s="17" t="s">
        <v>16</v>
      </c>
      <c r="C156" s="168">
        <v>960</v>
      </c>
      <c r="D156" s="176">
        <v>869</v>
      </c>
      <c r="E156" s="177" t="s">
        <v>278</v>
      </c>
      <c r="F156" s="70">
        <v>2500</v>
      </c>
      <c r="G156" s="17" t="s">
        <v>294</v>
      </c>
    </row>
    <row r="157" spans="1:7" s="158" customFormat="1" ht="15" customHeight="1" x14ac:dyDescent="0.25">
      <c r="A157" s="174">
        <v>136</v>
      </c>
      <c r="B157" s="17" t="s">
        <v>128</v>
      </c>
      <c r="C157" s="168" t="s">
        <v>279</v>
      </c>
      <c r="D157" s="176">
        <v>103</v>
      </c>
      <c r="E157" s="177" t="s">
        <v>281</v>
      </c>
      <c r="F157" s="70">
        <v>600</v>
      </c>
      <c r="G157" s="17" t="s">
        <v>295</v>
      </c>
    </row>
    <row r="158" spans="1:7" s="247" customFormat="1" ht="15" customHeight="1" x14ac:dyDescent="0.25">
      <c r="A158" s="174"/>
      <c r="B158" s="226" t="s">
        <v>450</v>
      </c>
      <c r="C158" s="243"/>
      <c r="D158" s="176"/>
      <c r="E158" s="177"/>
      <c r="F158" s="70"/>
      <c r="G158" s="17"/>
    </row>
    <row r="159" spans="1:7" s="247" customFormat="1" ht="15" customHeight="1" x14ac:dyDescent="0.25">
      <c r="A159" s="174">
        <v>137</v>
      </c>
      <c r="B159" s="17" t="s">
        <v>16</v>
      </c>
      <c r="C159" s="243" t="s">
        <v>449</v>
      </c>
      <c r="D159" s="176">
        <v>22</v>
      </c>
      <c r="E159" s="177" t="s">
        <v>26</v>
      </c>
      <c r="F159" s="70">
        <v>310</v>
      </c>
      <c r="G159" s="17" t="s">
        <v>451</v>
      </c>
    </row>
    <row r="160" spans="1:7" s="158" customFormat="1" ht="15" customHeight="1" x14ac:dyDescent="0.25">
      <c r="A160" s="174"/>
      <c r="B160" s="227" t="s">
        <v>438</v>
      </c>
      <c r="C160" s="228"/>
      <c r="D160" s="223"/>
      <c r="E160" s="224"/>
      <c r="F160" s="225">
        <f>SUM(F5:F159)</f>
        <v>529670</v>
      </c>
      <c r="G160" s="226"/>
    </row>
    <row r="161" spans="1:7" s="205" customFormat="1" ht="15" customHeight="1" x14ac:dyDescent="0.25">
      <c r="A161" s="174"/>
      <c r="B161" s="209" t="s">
        <v>297</v>
      </c>
      <c r="C161" s="203"/>
      <c r="D161" s="176"/>
      <c r="E161" s="177"/>
      <c r="F161" s="200"/>
      <c r="G161" s="17"/>
    </row>
    <row r="162" spans="1:7" s="208" customFormat="1" ht="15" customHeight="1" x14ac:dyDescent="0.25">
      <c r="A162" s="174"/>
      <c r="B162" s="209" t="s">
        <v>308</v>
      </c>
      <c r="C162" s="206"/>
      <c r="D162" s="176"/>
      <c r="E162" s="177"/>
      <c r="F162" s="200"/>
      <c r="G162" s="17"/>
    </row>
    <row r="163" spans="1:7" s="205" customFormat="1" ht="15" customHeight="1" x14ac:dyDescent="0.25">
      <c r="A163" s="174">
        <v>138</v>
      </c>
      <c r="B163" s="204" t="s">
        <v>298</v>
      </c>
      <c r="C163" s="203" t="s">
        <v>299</v>
      </c>
      <c r="D163" s="176">
        <v>8.18</v>
      </c>
      <c r="E163" s="177" t="s">
        <v>300</v>
      </c>
      <c r="F163" s="200">
        <v>2208.6</v>
      </c>
      <c r="G163" s="17" t="s">
        <v>309</v>
      </c>
    </row>
    <row r="164" spans="1:7" s="205" customFormat="1" ht="15" customHeight="1" x14ac:dyDescent="0.25">
      <c r="A164" s="174">
        <v>139</v>
      </c>
      <c r="B164" s="204" t="s">
        <v>298</v>
      </c>
      <c r="C164" s="206" t="s">
        <v>301</v>
      </c>
      <c r="D164" s="176">
        <v>8.18</v>
      </c>
      <c r="E164" s="177" t="s">
        <v>300</v>
      </c>
      <c r="F164" s="200">
        <v>2454</v>
      </c>
      <c r="G164" s="17" t="s">
        <v>309</v>
      </c>
    </row>
    <row r="165" spans="1:7" s="205" customFormat="1" ht="15" customHeight="1" x14ac:dyDescent="0.25">
      <c r="A165" s="174">
        <v>140</v>
      </c>
      <c r="B165" s="204" t="s">
        <v>298</v>
      </c>
      <c r="C165" s="206" t="s">
        <v>302</v>
      </c>
      <c r="D165" s="176">
        <v>8.18</v>
      </c>
      <c r="E165" s="177" t="s">
        <v>300</v>
      </c>
      <c r="F165" s="200">
        <v>2454</v>
      </c>
      <c r="G165" s="17" t="s">
        <v>309</v>
      </c>
    </row>
    <row r="166" spans="1:7" s="205" customFormat="1" ht="15" customHeight="1" x14ac:dyDescent="0.25">
      <c r="A166" s="174">
        <v>141</v>
      </c>
      <c r="B166" s="204" t="s">
        <v>298</v>
      </c>
      <c r="C166" s="206" t="s">
        <v>303</v>
      </c>
      <c r="D166" s="176">
        <v>8.18</v>
      </c>
      <c r="E166" s="177" t="s">
        <v>300</v>
      </c>
      <c r="F166" s="200">
        <v>2454</v>
      </c>
      <c r="G166" s="17" t="s">
        <v>309</v>
      </c>
    </row>
    <row r="167" spans="1:7" s="205" customFormat="1" ht="15" customHeight="1" x14ac:dyDescent="0.25">
      <c r="A167" s="174">
        <v>142</v>
      </c>
      <c r="B167" s="204" t="s">
        <v>298</v>
      </c>
      <c r="C167" s="206" t="s">
        <v>304</v>
      </c>
      <c r="D167" s="176">
        <v>8.18</v>
      </c>
      <c r="E167" s="177" t="s">
        <v>300</v>
      </c>
      <c r="F167" s="200">
        <v>2454</v>
      </c>
      <c r="G167" s="17" t="s">
        <v>309</v>
      </c>
    </row>
    <row r="168" spans="1:7" s="205" customFormat="1" ht="15" customHeight="1" x14ac:dyDescent="0.25">
      <c r="A168" s="174">
        <v>143</v>
      </c>
      <c r="B168" s="204" t="s">
        <v>298</v>
      </c>
      <c r="C168" s="206" t="s">
        <v>305</v>
      </c>
      <c r="D168" s="176">
        <v>8.18</v>
      </c>
      <c r="E168" s="177" t="s">
        <v>300</v>
      </c>
      <c r="F168" s="200">
        <v>2454</v>
      </c>
      <c r="G168" s="17" t="s">
        <v>309</v>
      </c>
    </row>
    <row r="169" spans="1:7" s="205" customFormat="1" ht="15" customHeight="1" x14ac:dyDescent="0.25">
      <c r="A169" s="174">
        <v>144</v>
      </c>
      <c r="B169" s="204" t="s">
        <v>298</v>
      </c>
      <c r="C169" s="206" t="s">
        <v>306</v>
      </c>
      <c r="D169" s="176">
        <v>8.18</v>
      </c>
      <c r="E169" s="177" t="s">
        <v>300</v>
      </c>
      <c r="F169" s="200">
        <v>2454</v>
      </c>
      <c r="G169" s="17" t="s">
        <v>309</v>
      </c>
    </row>
    <row r="170" spans="1:7" s="205" customFormat="1" ht="15" customHeight="1" x14ac:dyDescent="0.25">
      <c r="A170" s="174">
        <v>145</v>
      </c>
      <c r="B170" s="204" t="s">
        <v>298</v>
      </c>
      <c r="C170" s="206" t="s">
        <v>307</v>
      </c>
      <c r="D170" s="176">
        <v>8.18</v>
      </c>
      <c r="E170" s="177" t="s">
        <v>300</v>
      </c>
      <c r="F170" s="200">
        <v>2454</v>
      </c>
      <c r="G170" s="17" t="s">
        <v>309</v>
      </c>
    </row>
    <row r="171" spans="1:7" s="208" customFormat="1" ht="15" customHeight="1" x14ac:dyDescent="0.25">
      <c r="A171" s="174"/>
      <c r="B171" s="209" t="s">
        <v>310</v>
      </c>
      <c r="C171" s="206"/>
      <c r="D171" s="176"/>
      <c r="E171" s="177"/>
      <c r="F171" s="200"/>
      <c r="G171" s="17"/>
    </row>
    <row r="172" spans="1:7" s="205" customFormat="1" ht="15" customHeight="1" x14ac:dyDescent="0.25">
      <c r="A172" s="174">
        <v>146</v>
      </c>
      <c r="B172" s="204" t="s">
        <v>298</v>
      </c>
      <c r="C172" s="206" t="s">
        <v>311</v>
      </c>
      <c r="D172" s="176">
        <v>136.21</v>
      </c>
      <c r="E172" s="177" t="s">
        <v>312</v>
      </c>
      <c r="F172" s="200">
        <v>77641.98</v>
      </c>
      <c r="G172" s="17" t="s">
        <v>313</v>
      </c>
    </row>
    <row r="173" spans="1:7" s="208" customFormat="1" ht="15" customHeight="1" x14ac:dyDescent="0.25">
      <c r="A173" s="174"/>
      <c r="B173" s="209" t="s">
        <v>314</v>
      </c>
      <c r="C173" s="206"/>
      <c r="D173" s="176"/>
      <c r="E173" s="177"/>
      <c r="F173" s="200"/>
      <c r="G173" s="17"/>
    </row>
    <row r="174" spans="1:7" s="205" customFormat="1" ht="15" customHeight="1" x14ac:dyDescent="0.25">
      <c r="A174" s="174">
        <v>147</v>
      </c>
      <c r="B174" s="204" t="s">
        <v>298</v>
      </c>
      <c r="C174" s="206" t="s">
        <v>315</v>
      </c>
      <c r="D174" s="176">
        <v>8.18</v>
      </c>
      <c r="E174" s="177" t="s">
        <v>300</v>
      </c>
      <c r="F174" s="200">
        <v>2454</v>
      </c>
      <c r="G174" s="17" t="s">
        <v>309</v>
      </c>
    </row>
    <row r="175" spans="1:7" s="205" customFormat="1" ht="15" customHeight="1" x14ac:dyDescent="0.25">
      <c r="A175" s="174">
        <v>148</v>
      </c>
      <c r="B175" s="204" t="s">
        <v>298</v>
      </c>
      <c r="C175" s="206" t="s">
        <v>316</v>
      </c>
      <c r="D175" s="176">
        <v>8.18</v>
      </c>
      <c r="E175" s="177" t="s">
        <v>300</v>
      </c>
      <c r="F175" s="200">
        <v>2454</v>
      </c>
      <c r="G175" s="17" t="s">
        <v>309</v>
      </c>
    </row>
    <row r="176" spans="1:7" s="205" customFormat="1" ht="15" customHeight="1" x14ac:dyDescent="0.25">
      <c r="A176" s="174">
        <v>149</v>
      </c>
      <c r="B176" s="204" t="s">
        <v>298</v>
      </c>
      <c r="C176" s="206" t="s">
        <v>317</v>
      </c>
      <c r="D176" s="176">
        <v>8.18</v>
      </c>
      <c r="E176" s="177" t="s">
        <v>300</v>
      </c>
      <c r="F176" s="200">
        <v>2454</v>
      </c>
      <c r="G176" s="17" t="s">
        <v>309</v>
      </c>
    </row>
    <row r="177" spans="1:7" s="205" customFormat="1" ht="15" customHeight="1" x14ac:dyDescent="0.25">
      <c r="A177" s="174">
        <v>150</v>
      </c>
      <c r="B177" s="204" t="s">
        <v>298</v>
      </c>
      <c r="C177" s="206" t="s">
        <v>318</v>
      </c>
      <c r="D177" s="176">
        <v>8.18</v>
      </c>
      <c r="E177" s="177" t="s">
        <v>300</v>
      </c>
      <c r="F177" s="200">
        <v>2454</v>
      </c>
      <c r="G177" s="17" t="s">
        <v>309</v>
      </c>
    </row>
    <row r="178" spans="1:7" s="205" customFormat="1" ht="15" customHeight="1" x14ac:dyDescent="0.25">
      <c r="A178" s="174">
        <v>151</v>
      </c>
      <c r="B178" s="204" t="s">
        <v>298</v>
      </c>
      <c r="C178" s="206" t="s">
        <v>319</v>
      </c>
      <c r="D178" s="176">
        <v>8.18</v>
      </c>
      <c r="E178" s="177" t="s">
        <v>300</v>
      </c>
      <c r="F178" s="200">
        <v>2454</v>
      </c>
      <c r="G178" s="17" t="s">
        <v>309</v>
      </c>
    </row>
    <row r="179" spans="1:7" s="205" customFormat="1" ht="15" customHeight="1" x14ac:dyDescent="0.25">
      <c r="A179" s="174">
        <v>152</v>
      </c>
      <c r="B179" s="204" t="s">
        <v>298</v>
      </c>
      <c r="C179" s="206" t="s">
        <v>320</v>
      </c>
      <c r="D179" s="176">
        <v>8.18</v>
      </c>
      <c r="E179" s="177" t="s">
        <v>300</v>
      </c>
      <c r="F179" s="200">
        <v>2454</v>
      </c>
      <c r="G179" s="17" t="s">
        <v>309</v>
      </c>
    </row>
    <row r="180" spans="1:7" s="205" customFormat="1" ht="15" customHeight="1" x14ac:dyDescent="0.25">
      <c r="A180" s="174">
        <v>153</v>
      </c>
      <c r="B180" s="204" t="s">
        <v>298</v>
      </c>
      <c r="C180" s="206" t="s">
        <v>321</v>
      </c>
      <c r="D180" s="176">
        <v>8.18</v>
      </c>
      <c r="E180" s="177" t="s">
        <v>300</v>
      </c>
      <c r="F180" s="200">
        <v>2454</v>
      </c>
      <c r="G180" s="17" t="s">
        <v>309</v>
      </c>
    </row>
    <row r="181" spans="1:7" s="205" customFormat="1" ht="15" customHeight="1" x14ac:dyDescent="0.25">
      <c r="A181" s="174">
        <v>154</v>
      </c>
      <c r="B181" s="204" t="s">
        <v>298</v>
      </c>
      <c r="C181" s="206" t="s">
        <v>322</v>
      </c>
      <c r="D181" s="176">
        <v>8.18</v>
      </c>
      <c r="E181" s="177" t="s">
        <v>300</v>
      </c>
      <c r="F181" s="200">
        <v>2454</v>
      </c>
      <c r="G181" s="17" t="s">
        <v>309</v>
      </c>
    </row>
    <row r="182" spans="1:7" s="205" customFormat="1" ht="15" customHeight="1" x14ac:dyDescent="0.25">
      <c r="A182" s="174">
        <v>155</v>
      </c>
      <c r="B182" s="204" t="s">
        <v>298</v>
      </c>
      <c r="C182" s="206" t="s">
        <v>323</v>
      </c>
      <c r="D182" s="176">
        <v>8.18</v>
      </c>
      <c r="E182" s="177" t="s">
        <v>300</v>
      </c>
      <c r="F182" s="200">
        <v>2454</v>
      </c>
      <c r="G182" s="17" t="s">
        <v>309</v>
      </c>
    </row>
    <row r="183" spans="1:7" s="205" customFormat="1" ht="15" customHeight="1" x14ac:dyDescent="0.25">
      <c r="A183" s="174">
        <v>156</v>
      </c>
      <c r="B183" s="204" t="s">
        <v>298</v>
      </c>
      <c r="C183" s="206" t="s">
        <v>324</v>
      </c>
      <c r="D183" s="176">
        <v>8.18</v>
      </c>
      <c r="E183" s="177" t="s">
        <v>300</v>
      </c>
      <c r="F183" s="200">
        <v>2454</v>
      </c>
      <c r="G183" s="17" t="s">
        <v>309</v>
      </c>
    </row>
    <row r="184" spans="1:7" s="205" customFormat="1" ht="15" customHeight="1" x14ac:dyDescent="0.25">
      <c r="A184" s="174">
        <v>157</v>
      </c>
      <c r="B184" s="204" t="s">
        <v>298</v>
      </c>
      <c r="C184" s="206" t="s">
        <v>325</v>
      </c>
      <c r="D184" s="176">
        <v>8.18</v>
      </c>
      <c r="E184" s="177" t="s">
        <v>300</v>
      </c>
      <c r="F184" s="200">
        <v>2454</v>
      </c>
      <c r="G184" s="17" t="s">
        <v>309</v>
      </c>
    </row>
    <row r="185" spans="1:7" s="205" customFormat="1" ht="15" customHeight="1" x14ac:dyDescent="0.25">
      <c r="A185" s="174">
        <v>158</v>
      </c>
      <c r="B185" s="204" t="s">
        <v>298</v>
      </c>
      <c r="C185" s="206" t="s">
        <v>326</v>
      </c>
      <c r="D185" s="176">
        <v>8.18</v>
      </c>
      <c r="E185" s="177" t="s">
        <v>300</v>
      </c>
      <c r="F185" s="200">
        <v>2454</v>
      </c>
      <c r="G185" s="17" t="s">
        <v>309</v>
      </c>
    </row>
    <row r="186" spans="1:7" s="205" customFormat="1" ht="15" customHeight="1" x14ac:dyDescent="0.25">
      <c r="A186" s="174">
        <v>159</v>
      </c>
      <c r="B186" s="204" t="s">
        <v>298</v>
      </c>
      <c r="C186" s="206" t="s">
        <v>327</v>
      </c>
      <c r="D186" s="176">
        <v>8.18</v>
      </c>
      <c r="E186" s="177" t="s">
        <v>300</v>
      </c>
      <c r="F186" s="200">
        <v>2454</v>
      </c>
      <c r="G186" s="17" t="s">
        <v>309</v>
      </c>
    </row>
    <row r="187" spans="1:7" s="205" customFormat="1" ht="15" customHeight="1" x14ac:dyDescent="0.25">
      <c r="A187" s="174">
        <v>160</v>
      </c>
      <c r="B187" s="204" t="s">
        <v>298</v>
      </c>
      <c r="C187" s="206" t="s">
        <v>328</v>
      </c>
      <c r="D187" s="176">
        <v>8.18</v>
      </c>
      <c r="E187" s="177" t="s">
        <v>300</v>
      </c>
      <c r="F187" s="200">
        <v>2454</v>
      </c>
      <c r="G187" s="17" t="s">
        <v>309</v>
      </c>
    </row>
    <row r="188" spans="1:7" s="205" customFormat="1" ht="15" customHeight="1" x14ac:dyDescent="0.25">
      <c r="A188" s="174">
        <v>161</v>
      </c>
      <c r="B188" s="204" t="s">
        <v>298</v>
      </c>
      <c r="C188" s="206" t="s">
        <v>329</v>
      </c>
      <c r="D188" s="176">
        <v>8.18</v>
      </c>
      <c r="E188" s="177" t="s">
        <v>300</v>
      </c>
      <c r="F188" s="200">
        <v>2454</v>
      </c>
      <c r="G188" s="17" t="s">
        <v>309</v>
      </c>
    </row>
    <row r="189" spans="1:7" s="205" customFormat="1" ht="15" customHeight="1" x14ac:dyDescent="0.25">
      <c r="A189" s="174">
        <v>162</v>
      </c>
      <c r="B189" s="204" t="s">
        <v>298</v>
      </c>
      <c r="C189" s="206" t="s">
        <v>330</v>
      </c>
      <c r="D189" s="176">
        <v>8.18</v>
      </c>
      <c r="E189" s="177" t="s">
        <v>300</v>
      </c>
      <c r="F189" s="200">
        <v>2454</v>
      </c>
      <c r="G189" s="17" t="s">
        <v>309</v>
      </c>
    </row>
    <row r="190" spans="1:7" s="205" customFormat="1" ht="15" customHeight="1" x14ac:dyDescent="0.25">
      <c r="A190" s="174">
        <v>163</v>
      </c>
      <c r="B190" s="204" t="s">
        <v>298</v>
      </c>
      <c r="C190" s="206" t="s">
        <v>331</v>
      </c>
      <c r="D190" s="176">
        <v>8.18</v>
      </c>
      <c r="E190" s="177" t="s">
        <v>300</v>
      </c>
      <c r="F190" s="200">
        <v>2454</v>
      </c>
      <c r="G190" s="17" t="s">
        <v>309</v>
      </c>
    </row>
    <row r="191" spans="1:7" s="205" customFormat="1" ht="15" customHeight="1" x14ac:dyDescent="0.25">
      <c r="A191" s="174">
        <v>164</v>
      </c>
      <c r="B191" s="204" t="s">
        <v>298</v>
      </c>
      <c r="C191" s="206" t="s">
        <v>332</v>
      </c>
      <c r="D191" s="176">
        <v>8.18</v>
      </c>
      <c r="E191" s="177" t="s">
        <v>300</v>
      </c>
      <c r="F191" s="200">
        <v>2454</v>
      </c>
      <c r="G191" s="17" t="s">
        <v>309</v>
      </c>
    </row>
    <row r="192" spans="1:7" s="205" customFormat="1" ht="15" customHeight="1" x14ac:dyDescent="0.25">
      <c r="A192" s="174">
        <v>165</v>
      </c>
      <c r="B192" s="204" t="s">
        <v>298</v>
      </c>
      <c r="C192" s="206" t="s">
        <v>333</v>
      </c>
      <c r="D192" s="176">
        <v>8.18</v>
      </c>
      <c r="E192" s="177" t="s">
        <v>300</v>
      </c>
      <c r="F192" s="200">
        <v>2454</v>
      </c>
      <c r="G192" s="17" t="s">
        <v>309</v>
      </c>
    </row>
    <row r="193" spans="1:7" s="205" customFormat="1" ht="15" customHeight="1" x14ac:dyDescent="0.25">
      <c r="A193" s="174">
        <v>166</v>
      </c>
      <c r="B193" s="204" t="s">
        <v>298</v>
      </c>
      <c r="C193" s="177" t="s">
        <v>361</v>
      </c>
      <c r="D193" s="215">
        <v>3</v>
      </c>
      <c r="E193" s="177" t="s">
        <v>300</v>
      </c>
      <c r="F193" s="200">
        <v>999.99</v>
      </c>
      <c r="G193" s="17" t="s">
        <v>335</v>
      </c>
    </row>
    <row r="194" spans="1:7" s="205" customFormat="1" ht="15" customHeight="1" x14ac:dyDescent="0.25">
      <c r="A194" s="174">
        <v>167</v>
      </c>
      <c r="B194" s="204" t="s">
        <v>298</v>
      </c>
      <c r="C194" s="177" t="s">
        <v>362</v>
      </c>
      <c r="D194" s="215">
        <v>3</v>
      </c>
      <c r="E194" s="177" t="s">
        <v>300</v>
      </c>
      <c r="F194" s="200">
        <v>1000</v>
      </c>
      <c r="G194" s="17" t="s">
        <v>335</v>
      </c>
    </row>
    <row r="195" spans="1:7" s="205" customFormat="1" ht="15" customHeight="1" x14ac:dyDescent="0.25">
      <c r="A195" s="174">
        <v>168</v>
      </c>
      <c r="B195" s="204" t="s">
        <v>298</v>
      </c>
      <c r="C195" s="206" t="s">
        <v>334</v>
      </c>
      <c r="D195" s="215">
        <v>1.97</v>
      </c>
      <c r="E195" s="177" t="s">
        <v>300</v>
      </c>
      <c r="F195" s="200">
        <v>656.69</v>
      </c>
      <c r="G195" s="17" t="s">
        <v>336</v>
      </c>
    </row>
    <row r="196" spans="1:7" s="208" customFormat="1" ht="15" customHeight="1" x14ac:dyDescent="0.25">
      <c r="A196" s="174"/>
      <c r="B196" s="209" t="s">
        <v>337</v>
      </c>
      <c r="C196" s="206"/>
      <c r="D196" s="176"/>
      <c r="E196" s="177"/>
      <c r="F196" s="200"/>
      <c r="G196" s="17"/>
    </row>
    <row r="197" spans="1:7" s="205" customFormat="1" ht="15" customHeight="1" x14ac:dyDescent="0.25">
      <c r="A197" s="174">
        <v>169</v>
      </c>
      <c r="B197" s="204" t="s">
        <v>298</v>
      </c>
      <c r="C197" s="206" t="s">
        <v>338</v>
      </c>
      <c r="D197" s="176">
        <v>8.18</v>
      </c>
      <c r="E197" s="177" t="s">
        <v>300</v>
      </c>
      <c r="F197" s="200">
        <v>2454</v>
      </c>
      <c r="G197" s="17" t="s">
        <v>309</v>
      </c>
    </row>
    <row r="198" spans="1:7" s="208" customFormat="1" ht="15" customHeight="1" x14ac:dyDescent="0.25">
      <c r="A198" s="174">
        <v>170</v>
      </c>
      <c r="B198" s="207" t="s">
        <v>298</v>
      </c>
      <c r="C198" s="206" t="s">
        <v>339</v>
      </c>
      <c r="D198" s="176">
        <v>8.18</v>
      </c>
      <c r="E198" s="177" t="s">
        <v>300</v>
      </c>
      <c r="F198" s="200">
        <v>2454</v>
      </c>
      <c r="G198" s="17" t="s">
        <v>309</v>
      </c>
    </row>
    <row r="199" spans="1:7" s="208" customFormat="1" ht="15" customHeight="1" x14ac:dyDescent="0.25">
      <c r="A199" s="174">
        <v>171</v>
      </c>
      <c r="B199" s="207" t="s">
        <v>298</v>
      </c>
      <c r="C199" s="206" t="s">
        <v>340</v>
      </c>
      <c r="D199" s="176">
        <v>8.18</v>
      </c>
      <c r="E199" s="177" t="s">
        <v>300</v>
      </c>
      <c r="F199" s="200">
        <v>2454</v>
      </c>
      <c r="G199" s="17" t="s">
        <v>309</v>
      </c>
    </row>
    <row r="200" spans="1:7" s="208" customFormat="1" ht="15" customHeight="1" x14ac:dyDescent="0.25">
      <c r="A200" s="174">
        <v>172</v>
      </c>
      <c r="B200" s="207" t="s">
        <v>298</v>
      </c>
      <c r="C200" s="206" t="s">
        <v>341</v>
      </c>
      <c r="D200" s="176">
        <v>8.18</v>
      </c>
      <c r="E200" s="177" t="s">
        <v>300</v>
      </c>
      <c r="F200" s="200">
        <v>2454</v>
      </c>
      <c r="G200" s="17" t="s">
        <v>309</v>
      </c>
    </row>
    <row r="201" spans="1:7" s="208" customFormat="1" ht="15" customHeight="1" x14ac:dyDescent="0.25">
      <c r="A201" s="174">
        <v>173</v>
      </c>
      <c r="B201" s="207" t="s">
        <v>298</v>
      </c>
      <c r="C201" s="206" t="s">
        <v>342</v>
      </c>
      <c r="D201" s="176">
        <v>8.18</v>
      </c>
      <c r="E201" s="177" t="s">
        <v>300</v>
      </c>
      <c r="F201" s="200">
        <v>2454</v>
      </c>
      <c r="G201" s="17" t="s">
        <v>309</v>
      </c>
    </row>
    <row r="202" spans="1:7" s="208" customFormat="1" ht="15" customHeight="1" x14ac:dyDescent="0.25">
      <c r="A202" s="174">
        <v>174</v>
      </c>
      <c r="B202" s="207" t="s">
        <v>298</v>
      </c>
      <c r="C202" s="206" t="s">
        <v>343</v>
      </c>
      <c r="D202" s="176">
        <v>8.18</v>
      </c>
      <c r="E202" s="177" t="s">
        <v>300</v>
      </c>
      <c r="F202" s="200">
        <v>2454</v>
      </c>
      <c r="G202" s="17" t="s">
        <v>309</v>
      </c>
    </row>
    <row r="203" spans="1:7" s="208" customFormat="1" ht="15" customHeight="1" x14ac:dyDescent="0.25">
      <c r="A203" s="174">
        <v>175</v>
      </c>
      <c r="B203" s="207" t="s">
        <v>298</v>
      </c>
      <c r="C203" s="206" t="s">
        <v>344</v>
      </c>
      <c r="D203" s="176">
        <v>8.18</v>
      </c>
      <c r="E203" s="177" t="s">
        <v>300</v>
      </c>
      <c r="F203" s="200">
        <v>2454</v>
      </c>
      <c r="G203" s="17" t="s">
        <v>309</v>
      </c>
    </row>
    <row r="204" spans="1:7" s="208" customFormat="1" ht="15" customHeight="1" x14ac:dyDescent="0.25">
      <c r="A204" s="174">
        <v>176</v>
      </c>
      <c r="B204" s="207" t="s">
        <v>298</v>
      </c>
      <c r="C204" s="206" t="s">
        <v>345</v>
      </c>
      <c r="D204" s="176">
        <v>8.18</v>
      </c>
      <c r="E204" s="177" t="s">
        <v>300</v>
      </c>
      <c r="F204" s="200">
        <v>2454</v>
      </c>
      <c r="G204" s="17" t="s">
        <v>309</v>
      </c>
    </row>
    <row r="205" spans="1:7" s="208" customFormat="1" ht="15" customHeight="1" x14ac:dyDescent="0.25">
      <c r="A205" s="174">
        <v>177</v>
      </c>
      <c r="B205" s="207" t="s">
        <v>298</v>
      </c>
      <c r="C205" s="206" t="s">
        <v>346</v>
      </c>
      <c r="D205" s="176">
        <v>8.18</v>
      </c>
      <c r="E205" s="177" t="s">
        <v>300</v>
      </c>
      <c r="F205" s="200">
        <v>2454</v>
      </c>
      <c r="G205" s="17" t="s">
        <v>309</v>
      </c>
    </row>
    <row r="206" spans="1:7" s="208" customFormat="1" ht="15" customHeight="1" x14ac:dyDescent="0.25">
      <c r="A206" s="174">
        <v>178</v>
      </c>
      <c r="B206" s="207" t="s">
        <v>298</v>
      </c>
      <c r="C206" s="206" t="s">
        <v>347</v>
      </c>
      <c r="D206" s="176">
        <v>8.18</v>
      </c>
      <c r="E206" s="177" t="s">
        <v>300</v>
      </c>
      <c r="F206" s="200">
        <v>2454</v>
      </c>
      <c r="G206" s="17" t="s">
        <v>309</v>
      </c>
    </row>
    <row r="207" spans="1:7" s="208" customFormat="1" ht="15" customHeight="1" x14ac:dyDescent="0.25">
      <c r="A207" s="174">
        <v>179</v>
      </c>
      <c r="B207" s="207" t="s">
        <v>298</v>
      </c>
      <c r="C207" s="206" t="s">
        <v>348</v>
      </c>
      <c r="D207" s="176">
        <v>8.18</v>
      </c>
      <c r="E207" s="177" t="s">
        <v>300</v>
      </c>
      <c r="F207" s="200">
        <v>2454</v>
      </c>
      <c r="G207" s="17" t="s">
        <v>309</v>
      </c>
    </row>
    <row r="208" spans="1:7" s="208" customFormat="1" ht="15" customHeight="1" x14ac:dyDescent="0.25">
      <c r="A208" s="174">
        <v>180</v>
      </c>
      <c r="B208" s="207" t="s">
        <v>298</v>
      </c>
      <c r="C208" s="206" t="s">
        <v>349</v>
      </c>
      <c r="D208" s="176">
        <v>8.18</v>
      </c>
      <c r="E208" s="177" t="s">
        <v>300</v>
      </c>
      <c r="F208" s="200">
        <v>2454</v>
      </c>
      <c r="G208" s="17" t="s">
        <v>309</v>
      </c>
    </row>
    <row r="209" spans="1:7" s="208" customFormat="1" ht="15" customHeight="1" x14ac:dyDescent="0.25">
      <c r="A209" s="174">
        <v>181</v>
      </c>
      <c r="B209" s="207" t="s">
        <v>298</v>
      </c>
      <c r="C209" s="206" t="s">
        <v>350</v>
      </c>
      <c r="D209" s="176">
        <v>8.18</v>
      </c>
      <c r="E209" s="177" t="s">
        <v>300</v>
      </c>
      <c r="F209" s="200">
        <v>2454</v>
      </c>
      <c r="G209" s="17" t="s">
        <v>309</v>
      </c>
    </row>
    <row r="210" spans="1:7" s="208" customFormat="1" ht="15" customHeight="1" x14ac:dyDescent="0.25">
      <c r="A210" s="174">
        <v>182</v>
      </c>
      <c r="B210" s="207" t="s">
        <v>298</v>
      </c>
      <c r="C210" s="206" t="s">
        <v>351</v>
      </c>
      <c r="D210" s="176">
        <v>8.18</v>
      </c>
      <c r="E210" s="177" t="s">
        <v>300</v>
      </c>
      <c r="F210" s="200">
        <v>2454</v>
      </c>
      <c r="G210" s="17" t="s">
        <v>309</v>
      </c>
    </row>
    <row r="211" spans="1:7" s="208" customFormat="1" ht="15" customHeight="1" x14ac:dyDescent="0.25">
      <c r="A211" s="174">
        <v>183</v>
      </c>
      <c r="B211" s="207" t="s">
        <v>298</v>
      </c>
      <c r="C211" s="206" t="s">
        <v>352</v>
      </c>
      <c r="D211" s="176">
        <v>8.18</v>
      </c>
      <c r="E211" s="177" t="s">
        <v>300</v>
      </c>
      <c r="F211" s="200">
        <v>2454</v>
      </c>
      <c r="G211" s="17" t="s">
        <v>309</v>
      </c>
    </row>
    <row r="212" spans="1:7" s="208" customFormat="1" ht="15" customHeight="1" x14ac:dyDescent="0.25">
      <c r="A212" s="174">
        <v>184</v>
      </c>
      <c r="B212" s="207" t="s">
        <v>298</v>
      </c>
      <c r="C212" s="206" t="s">
        <v>353</v>
      </c>
      <c r="D212" s="176">
        <v>8.18</v>
      </c>
      <c r="E212" s="177" t="s">
        <v>300</v>
      </c>
      <c r="F212" s="200">
        <v>2454</v>
      </c>
      <c r="G212" s="17" t="s">
        <v>309</v>
      </c>
    </row>
    <row r="213" spans="1:7" s="208" customFormat="1" ht="15" customHeight="1" x14ac:dyDescent="0.25">
      <c r="A213" s="174">
        <v>185</v>
      </c>
      <c r="B213" s="207" t="s">
        <v>298</v>
      </c>
      <c r="C213" s="206" t="s">
        <v>354</v>
      </c>
      <c r="D213" s="176">
        <v>8.18</v>
      </c>
      <c r="E213" s="177" t="s">
        <v>300</v>
      </c>
      <c r="F213" s="200">
        <v>2454</v>
      </c>
      <c r="G213" s="17" t="s">
        <v>309</v>
      </c>
    </row>
    <row r="214" spans="1:7" s="208" customFormat="1" ht="15" customHeight="1" x14ac:dyDescent="0.25">
      <c r="A214" s="174">
        <v>186</v>
      </c>
      <c r="B214" s="207" t="s">
        <v>298</v>
      </c>
      <c r="C214" s="206" t="s">
        <v>355</v>
      </c>
      <c r="D214" s="176">
        <v>8.18</v>
      </c>
      <c r="E214" s="177" t="s">
        <v>300</v>
      </c>
      <c r="F214" s="200">
        <v>2454</v>
      </c>
      <c r="G214" s="17" t="s">
        <v>309</v>
      </c>
    </row>
    <row r="215" spans="1:7" s="208" customFormat="1" ht="15" customHeight="1" x14ac:dyDescent="0.25">
      <c r="A215" s="174">
        <v>187</v>
      </c>
      <c r="B215" s="207" t="s">
        <v>298</v>
      </c>
      <c r="C215" s="206" t="s">
        <v>356</v>
      </c>
      <c r="D215" s="176">
        <v>8.18</v>
      </c>
      <c r="E215" s="177" t="s">
        <v>300</v>
      </c>
      <c r="F215" s="200">
        <v>2454</v>
      </c>
      <c r="G215" s="17" t="s">
        <v>309</v>
      </c>
    </row>
    <row r="216" spans="1:7" s="208" customFormat="1" ht="15" customHeight="1" x14ac:dyDescent="0.25">
      <c r="A216" s="174">
        <v>188</v>
      </c>
      <c r="B216" s="207" t="s">
        <v>298</v>
      </c>
      <c r="C216" s="177" t="s">
        <v>359</v>
      </c>
      <c r="D216" s="215">
        <v>3</v>
      </c>
      <c r="E216" s="177" t="s">
        <v>300</v>
      </c>
      <c r="F216" s="200">
        <v>999.99</v>
      </c>
      <c r="G216" s="17" t="s">
        <v>335</v>
      </c>
    </row>
    <row r="217" spans="1:7" s="208" customFormat="1" ht="15" customHeight="1" x14ac:dyDescent="0.25">
      <c r="A217" s="174">
        <v>189</v>
      </c>
      <c r="B217" s="207" t="s">
        <v>298</v>
      </c>
      <c r="C217" s="177" t="s">
        <v>360</v>
      </c>
      <c r="D217" s="215">
        <v>3</v>
      </c>
      <c r="E217" s="177" t="s">
        <v>300</v>
      </c>
      <c r="F217" s="200">
        <v>999.99</v>
      </c>
      <c r="G217" s="17" t="s">
        <v>335</v>
      </c>
    </row>
    <row r="218" spans="1:7" s="208" customFormat="1" ht="15" customHeight="1" x14ac:dyDescent="0.25">
      <c r="A218" s="174">
        <v>190</v>
      </c>
      <c r="B218" s="207" t="s">
        <v>298</v>
      </c>
      <c r="C218" s="206" t="s">
        <v>357</v>
      </c>
      <c r="D218" s="215">
        <v>1.97</v>
      </c>
      <c r="E218" s="177" t="s">
        <v>300</v>
      </c>
      <c r="F218" s="200">
        <v>656.69</v>
      </c>
      <c r="G218" s="17" t="s">
        <v>336</v>
      </c>
    </row>
    <row r="219" spans="1:7" s="208" customFormat="1" ht="15" customHeight="1" x14ac:dyDescent="0.25">
      <c r="A219" s="174"/>
      <c r="B219" s="209" t="s">
        <v>358</v>
      </c>
      <c r="C219" s="206"/>
      <c r="D219" s="215"/>
      <c r="E219" s="177"/>
      <c r="F219" s="200"/>
      <c r="G219" s="17"/>
    </row>
    <row r="220" spans="1:7" s="208" customFormat="1" ht="15" customHeight="1" x14ac:dyDescent="0.25">
      <c r="A220" s="174">
        <v>191</v>
      </c>
      <c r="B220" s="207" t="s">
        <v>298</v>
      </c>
      <c r="C220" s="206" t="s">
        <v>363</v>
      </c>
      <c r="D220" s="176">
        <v>8.18</v>
      </c>
      <c r="E220" s="177" t="s">
        <v>300</v>
      </c>
      <c r="F220" s="200">
        <v>2454</v>
      </c>
      <c r="G220" s="17" t="s">
        <v>309</v>
      </c>
    </row>
    <row r="221" spans="1:7" s="208" customFormat="1" ht="15" customHeight="1" x14ac:dyDescent="0.25">
      <c r="A221" s="174">
        <v>192</v>
      </c>
      <c r="B221" s="207" t="s">
        <v>298</v>
      </c>
      <c r="C221" s="206" t="s">
        <v>364</v>
      </c>
      <c r="D221" s="176">
        <v>8.18</v>
      </c>
      <c r="E221" s="177" t="s">
        <v>300</v>
      </c>
      <c r="F221" s="200">
        <v>2454</v>
      </c>
      <c r="G221" s="17" t="s">
        <v>309</v>
      </c>
    </row>
    <row r="222" spans="1:7" s="208" customFormat="1" ht="15" customHeight="1" x14ac:dyDescent="0.25">
      <c r="A222" s="174">
        <v>193</v>
      </c>
      <c r="B222" s="207" t="s">
        <v>298</v>
      </c>
      <c r="C222" s="206" t="s">
        <v>365</v>
      </c>
      <c r="D222" s="176">
        <v>8.18</v>
      </c>
      <c r="E222" s="177" t="s">
        <v>300</v>
      </c>
      <c r="F222" s="200">
        <v>2454</v>
      </c>
      <c r="G222" s="17" t="s">
        <v>309</v>
      </c>
    </row>
    <row r="223" spans="1:7" s="208" customFormat="1" ht="15" customHeight="1" x14ac:dyDescent="0.25">
      <c r="A223" s="174">
        <v>194</v>
      </c>
      <c r="B223" s="207" t="s">
        <v>298</v>
      </c>
      <c r="C223" s="206" t="s">
        <v>366</v>
      </c>
      <c r="D223" s="176">
        <v>8.18</v>
      </c>
      <c r="E223" s="177" t="s">
        <v>300</v>
      </c>
      <c r="F223" s="200">
        <v>2454</v>
      </c>
      <c r="G223" s="17" t="s">
        <v>309</v>
      </c>
    </row>
    <row r="224" spans="1:7" s="208" customFormat="1" ht="15" customHeight="1" x14ac:dyDescent="0.25">
      <c r="A224" s="174">
        <v>195</v>
      </c>
      <c r="B224" s="207" t="s">
        <v>298</v>
      </c>
      <c r="C224" s="206" t="s">
        <v>367</v>
      </c>
      <c r="D224" s="176">
        <v>8.18</v>
      </c>
      <c r="E224" s="177" t="s">
        <v>300</v>
      </c>
      <c r="F224" s="200">
        <v>2454</v>
      </c>
      <c r="G224" s="17" t="s">
        <v>309</v>
      </c>
    </row>
    <row r="225" spans="1:7" s="208" customFormat="1" ht="15" customHeight="1" x14ac:dyDescent="0.25">
      <c r="A225" s="174">
        <v>196</v>
      </c>
      <c r="B225" s="207" t="s">
        <v>298</v>
      </c>
      <c r="C225" s="206" t="s">
        <v>368</v>
      </c>
      <c r="D225" s="176">
        <v>8.18</v>
      </c>
      <c r="E225" s="177" t="s">
        <v>300</v>
      </c>
      <c r="F225" s="200">
        <v>2454</v>
      </c>
      <c r="G225" s="17" t="s">
        <v>309</v>
      </c>
    </row>
    <row r="226" spans="1:7" s="208" customFormat="1" ht="15" customHeight="1" x14ac:dyDescent="0.25">
      <c r="A226" s="174">
        <v>197</v>
      </c>
      <c r="B226" s="207" t="s">
        <v>298</v>
      </c>
      <c r="C226" s="206" t="s">
        <v>369</v>
      </c>
      <c r="D226" s="176">
        <v>8.18</v>
      </c>
      <c r="E226" s="177" t="s">
        <v>300</v>
      </c>
      <c r="F226" s="200">
        <v>2454</v>
      </c>
      <c r="G226" s="17" t="s">
        <v>309</v>
      </c>
    </row>
    <row r="227" spans="1:7" s="208" customFormat="1" ht="15" customHeight="1" x14ac:dyDescent="0.25">
      <c r="A227" s="174">
        <v>198</v>
      </c>
      <c r="B227" s="207" t="s">
        <v>298</v>
      </c>
      <c r="C227" s="206" t="s">
        <v>370</v>
      </c>
      <c r="D227" s="176">
        <v>8.18</v>
      </c>
      <c r="E227" s="177" t="s">
        <v>300</v>
      </c>
      <c r="F227" s="200">
        <v>2454</v>
      </c>
      <c r="G227" s="17" t="s">
        <v>309</v>
      </c>
    </row>
    <row r="228" spans="1:7" s="208" customFormat="1" ht="15" customHeight="1" x14ac:dyDescent="0.25">
      <c r="A228" s="174">
        <v>199</v>
      </c>
      <c r="B228" s="207" t="s">
        <v>298</v>
      </c>
      <c r="C228" s="206" t="s">
        <v>371</v>
      </c>
      <c r="D228" s="176">
        <v>8.18</v>
      </c>
      <c r="E228" s="177" t="s">
        <v>300</v>
      </c>
      <c r="F228" s="200">
        <v>2454</v>
      </c>
      <c r="G228" s="17" t="s">
        <v>309</v>
      </c>
    </row>
    <row r="229" spans="1:7" s="205" customFormat="1" ht="15" customHeight="1" x14ac:dyDescent="0.25">
      <c r="A229" s="174">
        <v>200</v>
      </c>
      <c r="B229" s="204" t="s">
        <v>298</v>
      </c>
      <c r="C229" s="206" t="s">
        <v>372</v>
      </c>
      <c r="D229" s="176">
        <v>8.18</v>
      </c>
      <c r="E229" s="177" t="s">
        <v>300</v>
      </c>
      <c r="F229" s="200">
        <v>2454</v>
      </c>
      <c r="G229" s="17" t="s">
        <v>309</v>
      </c>
    </row>
    <row r="230" spans="1:7" s="205" customFormat="1" ht="15" customHeight="1" x14ac:dyDescent="0.25">
      <c r="A230" s="174">
        <v>201</v>
      </c>
      <c r="B230" s="204" t="s">
        <v>298</v>
      </c>
      <c r="C230" s="206" t="s">
        <v>373</v>
      </c>
      <c r="D230" s="176">
        <v>8.18</v>
      </c>
      <c r="E230" s="177" t="s">
        <v>300</v>
      </c>
      <c r="F230" s="200">
        <v>2454</v>
      </c>
      <c r="G230" s="17" t="s">
        <v>309</v>
      </c>
    </row>
    <row r="231" spans="1:7" s="205" customFormat="1" ht="15" customHeight="1" x14ac:dyDescent="0.25">
      <c r="A231" s="174">
        <v>202</v>
      </c>
      <c r="B231" s="204" t="s">
        <v>298</v>
      </c>
      <c r="C231" s="206" t="s">
        <v>374</v>
      </c>
      <c r="D231" s="176">
        <v>8.18</v>
      </c>
      <c r="E231" s="177" t="s">
        <v>300</v>
      </c>
      <c r="F231" s="200">
        <v>2454</v>
      </c>
      <c r="G231" s="17" t="s">
        <v>309</v>
      </c>
    </row>
    <row r="232" spans="1:7" s="205" customFormat="1" ht="15" customHeight="1" x14ac:dyDescent="0.25">
      <c r="A232" s="174">
        <v>203</v>
      </c>
      <c r="B232" s="204" t="s">
        <v>298</v>
      </c>
      <c r="C232" s="206" t="s">
        <v>375</v>
      </c>
      <c r="D232" s="176">
        <v>8.18</v>
      </c>
      <c r="E232" s="177" t="s">
        <v>300</v>
      </c>
      <c r="F232" s="200">
        <v>2454</v>
      </c>
      <c r="G232" s="17" t="s">
        <v>309</v>
      </c>
    </row>
    <row r="233" spans="1:7" s="205" customFormat="1" ht="15" customHeight="1" x14ac:dyDescent="0.25">
      <c r="A233" s="174">
        <v>204</v>
      </c>
      <c r="B233" s="204" t="s">
        <v>298</v>
      </c>
      <c r="C233" s="206" t="s">
        <v>376</v>
      </c>
      <c r="D233" s="176">
        <v>8.18</v>
      </c>
      <c r="E233" s="177" t="s">
        <v>300</v>
      </c>
      <c r="F233" s="200">
        <v>2454</v>
      </c>
      <c r="G233" s="17" t="s">
        <v>309</v>
      </c>
    </row>
    <row r="234" spans="1:7" s="205" customFormat="1" ht="15" customHeight="1" x14ac:dyDescent="0.25">
      <c r="A234" s="174">
        <v>205</v>
      </c>
      <c r="B234" s="204" t="s">
        <v>298</v>
      </c>
      <c r="C234" s="206" t="s">
        <v>377</v>
      </c>
      <c r="D234" s="176">
        <v>8.18</v>
      </c>
      <c r="E234" s="177" t="s">
        <v>300</v>
      </c>
      <c r="F234" s="200">
        <v>2454</v>
      </c>
      <c r="G234" s="17" t="s">
        <v>309</v>
      </c>
    </row>
    <row r="235" spans="1:7" s="205" customFormat="1" ht="15" customHeight="1" x14ac:dyDescent="0.25">
      <c r="A235" s="174">
        <v>206</v>
      </c>
      <c r="B235" s="204" t="s">
        <v>298</v>
      </c>
      <c r="C235" s="206" t="s">
        <v>378</v>
      </c>
      <c r="D235" s="176">
        <v>8.18</v>
      </c>
      <c r="E235" s="177" t="s">
        <v>300</v>
      </c>
      <c r="F235" s="200">
        <v>2454</v>
      </c>
      <c r="G235" s="17" t="s">
        <v>309</v>
      </c>
    </row>
    <row r="236" spans="1:7" s="205" customFormat="1" ht="15" customHeight="1" x14ac:dyDescent="0.25">
      <c r="A236" s="174">
        <v>207</v>
      </c>
      <c r="B236" s="204" t="s">
        <v>298</v>
      </c>
      <c r="C236" s="206" t="s">
        <v>379</v>
      </c>
      <c r="D236" s="176">
        <v>8.18</v>
      </c>
      <c r="E236" s="177" t="s">
        <v>300</v>
      </c>
      <c r="F236" s="200">
        <v>2454</v>
      </c>
      <c r="G236" s="17" t="s">
        <v>309</v>
      </c>
    </row>
    <row r="237" spans="1:7" s="158" customFormat="1" ht="15" customHeight="1" x14ac:dyDescent="0.25">
      <c r="A237" s="174">
        <v>208</v>
      </c>
      <c r="B237" s="204" t="s">
        <v>298</v>
      </c>
      <c r="C237" s="206" t="s">
        <v>380</v>
      </c>
      <c r="D237" s="176">
        <v>8.18</v>
      </c>
      <c r="E237" s="177" t="s">
        <v>300</v>
      </c>
      <c r="F237" s="200">
        <v>2454</v>
      </c>
      <c r="G237" s="17" t="s">
        <v>309</v>
      </c>
    </row>
    <row r="238" spans="1:7" s="90" customFormat="1" ht="15" customHeight="1" x14ac:dyDescent="0.25">
      <c r="A238" s="174">
        <v>209</v>
      </c>
      <c r="B238" s="204" t="s">
        <v>298</v>
      </c>
      <c r="C238" s="206" t="s">
        <v>381</v>
      </c>
      <c r="D238" s="176">
        <v>8.18</v>
      </c>
      <c r="E238" s="177" t="s">
        <v>300</v>
      </c>
      <c r="F238" s="200">
        <v>2454</v>
      </c>
      <c r="G238" s="17" t="s">
        <v>309</v>
      </c>
    </row>
    <row r="239" spans="1:7" s="208" customFormat="1" ht="15" customHeight="1" x14ac:dyDescent="0.25">
      <c r="A239" s="174">
        <v>210</v>
      </c>
      <c r="B239" s="207" t="s">
        <v>298</v>
      </c>
      <c r="C239" s="177" t="s">
        <v>382</v>
      </c>
      <c r="D239" s="215">
        <v>3</v>
      </c>
      <c r="E239" s="177" t="s">
        <v>300</v>
      </c>
      <c r="F239" s="70">
        <v>999.99</v>
      </c>
      <c r="G239" s="17" t="s">
        <v>335</v>
      </c>
    </row>
    <row r="240" spans="1:7" s="208" customFormat="1" ht="15" customHeight="1" x14ac:dyDescent="0.25">
      <c r="A240" s="174">
        <v>211</v>
      </c>
      <c r="B240" s="207" t="s">
        <v>298</v>
      </c>
      <c r="C240" s="177" t="s">
        <v>383</v>
      </c>
      <c r="D240" s="215">
        <v>3</v>
      </c>
      <c r="E240" s="177" t="s">
        <v>300</v>
      </c>
      <c r="F240" s="70">
        <v>999.99</v>
      </c>
      <c r="G240" s="17" t="s">
        <v>335</v>
      </c>
    </row>
    <row r="241" spans="1:7" s="208" customFormat="1" ht="15" customHeight="1" x14ac:dyDescent="0.25">
      <c r="A241" s="174">
        <v>212</v>
      </c>
      <c r="B241" s="207" t="s">
        <v>298</v>
      </c>
      <c r="C241" s="206" t="s">
        <v>384</v>
      </c>
      <c r="D241" s="215">
        <v>1.97</v>
      </c>
      <c r="E241" s="177" t="s">
        <v>300</v>
      </c>
      <c r="F241" s="70">
        <v>656.69</v>
      </c>
      <c r="G241" s="17" t="s">
        <v>336</v>
      </c>
    </row>
    <row r="242" spans="1:7" s="208" customFormat="1" ht="15" customHeight="1" x14ac:dyDescent="0.25">
      <c r="A242" s="174"/>
      <c r="B242" s="209" t="s">
        <v>389</v>
      </c>
      <c r="C242" s="206"/>
      <c r="D242" s="176"/>
      <c r="E242" s="177"/>
      <c r="F242" s="70"/>
      <c r="G242" s="17"/>
    </row>
    <row r="243" spans="1:7" s="208" customFormat="1" ht="15" customHeight="1" x14ac:dyDescent="0.25">
      <c r="A243" s="174">
        <v>213</v>
      </c>
      <c r="B243" s="207" t="s">
        <v>298</v>
      </c>
      <c r="C243" s="206" t="s">
        <v>444</v>
      </c>
      <c r="D243" s="176">
        <v>228.22</v>
      </c>
      <c r="E243" s="177" t="s">
        <v>385</v>
      </c>
      <c r="F243" s="70">
        <v>116390.65</v>
      </c>
      <c r="G243" s="17" t="s">
        <v>436</v>
      </c>
    </row>
    <row r="244" spans="1:7" s="208" customFormat="1" ht="15" customHeight="1" x14ac:dyDescent="0.25">
      <c r="A244" s="174">
        <v>214</v>
      </c>
      <c r="B244" s="207" t="s">
        <v>298</v>
      </c>
      <c r="C244" s="206" t="s">
        <v>445</v>
      </c>
      <c r="D244" s="176">
        <v>43.75</v>
      </c>
      <c r="E244" s="177" t="s">
        <v>386</v>
      </c>
      <c r="F244" s="70">
        <v>22311.64</v>
      </c>
      <c r="G244" s="17" t="s">
        <v>437</v>
      </c>
    </row>
    <row r="245" spans="1:7" s="208" customFormat="1" ht="15" customHeight="1" x14ac:dyDescent="0.25">
      <c r="A245" s="174"/>
      <c r="B245" s="221" t="s">
        <v>439</v>
      </c>
      <c r="C245" s="222" t="s">
        <v>387</v>
      </c>
      <c r="D245" s="223">
        <v>963.79</v>
      </c>
      <c r="E245" s="224"/>
      <c r="F245" s="225">
        <f>SUM(F163:F244)</f>
        <v>383578.88999999996</v>
      </c>
      <c r="G245" s="226" t="s">
        <v>388</v>
      </c>
    </row>
    <row r="246" spans="1:7" ht="15" customHeight="1" x14ac:dyDescent="0.3">
      <c r="A246" s="72"/>
      <c r="B246" s="68" t="s">
        <v>186</v>
      </c>
      <c r="C246" s="69"/>
      <c r="D246" s="70"/>
      <c r="E246" s="71"/>
      <c r="F246" s="70"/>
      <c r="G246" s="143"/>
    </row>
    <row r="247" spans="1:7" ht="15" customHeight="1" x14ac:dyDescent="0.25">
      <c r="A247" s="109"/>
      <c r="B247" s="110" t="s">
        <v>194</v>
      </c>
      <c r="C247" s="111"/>
      <c r="D247" s="112"/>
      <c r="E247" s="113"/>
      <c r="F247" s="114"/>
      <c r="G247" s="115"/>
    </row>
    <row r="248" spans="1:7" ht="15" customHeight="1" x14ac:dyDescent="0.25">
      <c r="A248" s="7">
        <v>215</v>
      </c>
      <c r="B248" s="8" t="s">
        <v>195</v>
      </c>
      <c r="C248" s="24" t="s">
        <v>196</v>
      </c>
      <c r="D248" s="27">
        <v>3033</v>
      </c>
      <c r="E248" s="11" t="s">
        <v>10</v>
      </c>
      <c r="F248" s="99">
        <v>40000</v>
      </c>
      <c r="G248" s="29" t="s">
        <v>197</v>
      </c>
    </row>
    <row r="249" spans="1:7" ht="15" customHeight="1" x14ac:dyDescent="0.25">
      <c r="A249" s="7">
        <v>216</v>
      </c>
      <c r="B249" s="8" t="s">
        <v>195</v>
      </c>
      <c r="C249" s="24" t="s">
        <v>198</v>
      </c>
      <c r="D249" s="27">
        <v>368</v>
      </c>
      <c r="E249" s="22" t="s">
        <v>32</v>
      </c>
      <c r="F249" s="99">
        <v>5000</v>
      </c>
      <c r="G249" s="29" t="s">
        <v>197</v>
      </c>
    </row>
    <row r="250" spans="1:7" s="74" customFormat="1" ht="15" customHeight="1" x14ac:dyDescent="0.25">
      <c r="A250" s="117"/>
      <c r="B250" s="121" t="s">
        <v>208</v>
      </c>
      <c r="C250" s="122"/>
      <c r="D250" s="105"/>
      <c r="E250" s="106"/>
      <c r="F250" s="101"/>
      <c r="G250" s="108"/>
    </row>
    <row r="251" spans="1:7" s="80" customFormat="1" ht="15" customHeight="1" x14ac:dyDescent="0.25">
      <c r="A251" s="198">
        <v>217</v>
      </c>
      <c r="B251" s="80" t="s">
        <v>21</v>
      </c>
      <c r="C251" s="79" t="s">
        <v>226</v>
      </c>
      <c r="D251" s="85">
        <v>58</v>
      </c>
      <c r="E251" s="84" t="s">
        <v>10</v>
      </c>
      <c r="F251" s="253">
        <v>10000</v>
      </c>
      <c r="G251" s="80" t="s">
        <v>255</v>
      </c>
    </row>
    <row r="252" spans="1:7" s="80" customFormat="1" ht="15" customHeight="1" x14ac:dyDescent="0.25">
      <c r="A252" s="198">
        <v>218</v>
      </c>
      <c r="B252" s="80" t="s">
        <v>21</v>
      </c>
      <c r="C252" s="79" t="s">
        <v>227</v>
      </c>
      <c r="D252" s="85">
        <v>64</v>
      </c>
      <c r="E252" s="84" t="s">
        <v>10</v>
      </c>
      <c r="F252" s="254"/>
      <c r="G252" s="80" t="s">
        <v>255</v>
      </c>
    </row>
    <row r="253" spans="1:7" s="80" customFormat="1" ht="15" customHeight="1" x14ac:dyDescent="0.25">
      <c r="A253" s="198">
        <v>219</v>
      </c>
      <c r="B253" s="80" t="s">
        <v>21</v>
      </c>
      <c r="C253" s="79" t="s">
        <v>228</v>
      </c>
      <c r="D253" s="85">
        <v>32</v>
      </c>
      <c r="E253" s="84" t="s">
        <v>10</v>
      </c>
      <c r="F253" s="254"/>
      <c r="G253" s="80" t="s">
        <v>255</v>
      </c>
    </row>
    <row r="254" spans="1:7" s="80" customFormat="1" ht="15" customHeight="1" x14ac:dyDescent="0.25">
      <c r="A254" s="198">
        <v>220</v>
      </c>
      <c r="B254" s="80" t="s">
        <v>7</v>
      </c>
      <c r="C254" s="79" t="s">
        <v>229</v>
      </c>
      <c r="D254" s="85">
        <v>5</v>
      </c>
      <c r="E254" s="84" t="s">
        <v>10</v>
      </c>
      <c r="F254" s="254"/>
      <c r="G254" s="80" t="s">
        <v>255</v>
      </c>
    </row>
    <row r="255" spans="1:7" s="80" customFormat="1" ht="15" customHeight="1" x14ac:dyDescent="0.25">
      <c r="A255" s="198">
        <v>221</v>
      </c>
      <c r="B255" s="80" t="s">
        <v>7</v>
      </c>
      <c r="C255" s="79" t="s">
        <v>230</v>
      </c>
      <c r="D255" s="85">
        <v>1</v>
      </c>
      <c r="E255" s="84" t="s">
        <v>10</v>
      </c>
      <c r="F255" s="254"/>
      <c r="G255" s="80" t="s">
        <v>255</v>
      </c>
    </row>
    <row r="256" spans="1:7" s="80" customFormat="1" ht="15" customHeight="1" x14ac:dyDescent="0.25">
      <c r="A256" s="198">
        <v>222</v>
      </c>
      <c r="B256" s="80" t="s">
        <v>231</v>
      </c>
      <c r="C256" s="79" t="s">
        <v>232</v>
      </c>
      <c r="D256" s="85">
        <v>322</v>
      </c>
      <c r="E256" s="84" t="s">
        <v>10</v>
      </c>
      <c r="F256" s="254"/>
      <c r="G256" s="80" t="s">
        <v>255</v>
      </c>
    </row>
    <row r="257" spans="1:7" s="80" customFormat="1" ht="15" customHeight="1" x14ac:dyDescent="0.25">
      <c r="A257" s="198">
        <v>223</v>
      </c>
      <c r="B257" s="80" t="s">
        <v>7</v>
      </c>
      <c r="C257" s="79" t="s">
        <v>233</v>
      </c>
      <c r="D257" s="85">
        <v>3</v>
      </c>
      <c r="E257" s="84" t="s">
        <v>10</v>
      </c>
      <c r="F257" s="254"/>
      <c r="G257" s="80" t="s">
        <v>255</v>
      </c>
    </row>
    <row r="258" spans="1:7" s="80" customFormat="1" ht="15" customHeight="1" x14ac:dyDescent="0.25">
      <c r="A258" s="198">
        <v>224</v>
      </c>
      <c r="B258" s="80" t="s">
        <v>7</v>
      </c>
      <c r="C258" s="79" t="s">
        <v>234</v>
      </c>
      <c r="D258" s="85">
        <v>1</v>
      </c>
      <c r="E258" s="84" t="s">
        <v>10</v>
      </c>
      <c r="F258" s="255"/>
      <c r="G258" s="80" t="s">
        <v>255</v>
      </c>
    </row>
    <row r="259" spans="1:7" s="74" customFormat="1" ht="15" customHeight="1" x14ac:dyDescent="0.25">
      <c r="A259" s="117"/>
      <c r="B259" s="121" t="s">
        <v>250</v>
      </c>
      <c r="C259" s="122"/>
      <c r="D259" s="105"/>
      <c r="E259" s="106"/>
      <c r="F259" s="101"/>
      <c r="G259" s="108"/>
    </row>
    <row r="260" spans="1:7" s="80" customFormat="1" ht="15" customHeight="1" x14ac:dyDescent="0.25">
      <c r="A260" s="145">
        <v>225</v>
      </c>
      <c r="B260" s="80" t="s">
        <v>11</v>
      </c>
      <c r="C260" s="79" t="s">
        <v>241</v>
      </c>
      <c r="D260" s="85">
        <v>126</v>
      </c>
      <c r="E260" s="84" t="s">
        <v>26</v>
      </c>
      <c r="F260" s="253">
        <v>12240</v>
      </c>
      <c r="G260" s="86" t="s">
        <v>247</v>
      </c>
    </row>
    <row r="261" spans="1:7" s="80" customFormat="1" ht="15" customHeight="1" x14ac:dyDescent="0.25">
      <c r="A261" s="145">
        <v>226</v>
      </c>
      <c r="B261" s="80" t="s">
        <v>11</v>
      </c>
      <c r="C261" s="79" t="s">
        <v>242</v>
      </c>
      <c r="D261" s="85">
        <v>3</v>
      </c>
      <c r="E261" s="84" t="s">
        <v>26</v>
      </c>
      <c r="F261" s="254"/>
      <c r="G261" s="86" t="s">
        <v>246</v>
      </c>
    </row>
    <row r="262" spans="1:7" s="80" customFormat="1" ht="15" customHeight="1" x14ac:dyDescent="0.25">
      <c r="A262" s="145">
        <v>227</v>
      </c>
      <c r="B262" s="80" t="s">
        <v>11</v>
      </c>
      <c r="C262" s="79" t="s">
        <v>243</v>
      </c>
      <c r="D262" s="85">
        <v>59</v>
      </c>
      <c r="E262" s="84" t="s">
        <v>26</v>
      </c>
      <c r="F262" s="254"/>
      <c r="G262" s="86" t="s">
        <v>246</v>
      </c>
    </row>
    <row r="263" spans="1:7" s="80" customFormat="1" ht="15" customHeight="1" x14ac:dyDescent="0.25">
      <c r="A263" s="145">
        <v>228</v>
      </c>
      <c r="B263" s="80" t="s">
        <v>11</v>
      </c>
      <c r="C263" s="79" t="s">
        <v>244</v>
      </c>
      <c r="D263" s="85">
        <v>49</v>
      </c>
      <c r="E263" s="84" t="s">
        <v>26</v>
      </c>
      <c r="F263" s="254"/>
      <c r="G263" s="86" t="s">
        <v>246</v>
      </c>
    </row>
    <row r="264" spans="1:7" s="80" customFormat="1" ht="15" customHeight="1" x14ac:dyDescent="0.25">
      <c r="A264" s="145">
        <v>229</v>
      </c>
      <c r="B264" s="80" t="s">
        <v>11</v>
      </c>
      <c r="C264" s="79" t="s">
        <v>245</v>
      </c>
      <c r="D264" s="85">
        <v>9</v>
      </c>
      <c r="E264" s="84" t="s">
        <v>26</v>
      </c>
      <c r="F264" s="255"/>
      <c r="G264" s="86" t="s">
        <v>246</v>
      </c>
    </row>
    <row r="265" spans="1:7" s="80" customFormat="1" ht="15" customHeight="1" x14ac:dyDescent="0.25">
      <c r="A265" s="117"/>
      <c r="B265" s="121" t="s">
        <v>209</v>
      </c>
      <c r="C265" s="122"/>
      <c r="D265" s="105"/>
      <c r="E265" s="106"/>
      <c r="F265" s="101"/>
      <c r="G265" s="108"/>
    </row>
    <row r="266" spans="1:7" ht="18.75" customHeight="1" x14ac:dyDescent="0.25">
      <c r="A266" s="7">
        <v>230</v>
      </c>
      <c r="B266" s="3" t="s">
        <v>16</v>
      </c>
      <c r="C266" s="24" t="s">
        <v>164</v>
      </c>
      <c r="D266" s="25">
        <v>184</v>
      </c>
      <c r="E266" s="2" t="s">
        <v>26</v>
      </c>
      <c r="F266" s="14">
        <v>6000</v>
      </c>
      <c r="G266" s="3" t="s">
        <v>287</v>
      </c>
    </row>
    <row r="267" spans="1:7" ht="15" customHeight="1" x14ac:dyDescent="0.25">
      <c r="A267" s="117"/>
      <c r="B267" s="121" t="s">
        <v>212</v>
      </c>
      <c r="C267" s="122"/>
      <c r="D267" s="105"/>
      <c r="E267" s="106"/>
      <c r="F267" s="101"/>
      <c r="G267" s="121"/>
    </row>
    <row r="268" spans="1:7" ht="15" customHeight="1" x14ac:dyDescent="0.25">
      <c r="A268" s="199">
        <v>231</v>
      </c>
      <c r="B268" s="8" t="s">
        <v>21</v>
      </c>
      <c r="C268" s="24" t="s">
        <v>158</v>
      </c>
      <c r="D268" s="27">
        <v>4</v>
      </c>
      <c r="E268" s="22" t="s">
        <v>8</v>
      </c>
      <c r="F268" s="275">
        <v>10350</v>
      </c>
      <c r="G268" s="23" t="s">
        <v>157</v>
      </c>
    </row>
    <row r="269" spans="1:7" ht="15" customHeight="1" x14ac:dyDescent="0.25">
      <c r="A269" s="199">
        <v>232</v>
      </c>
      <c r="B269" s="8" t="s">
        <v>21</v>
      </c>
      <c r="C269" s="24" t="s">
        <v>159</v>
      </c>
      <c r="D269" s="27">
        <v>1</v>
      </c>
      <c r="E269" s="22" t="s">
        <v>26</v>
      </c>
      <c r="F269" s="254"/>
      <c r="G269" s="23" t="s">
        <v>157</v>
      </c>
    </row>
    <row r="270" spans="1:7" ht="15" customHeight="1" x14ac:dyDescent="0.25">
      <c r="A270" s="199">
        <v>233</v>
      </c>
      <c r="B270" s="8" t="s">
        <v>21</v>
      </c>
      <c r="C270" s="24" t="s">
        <v>160</v>
      </c>
      <c r="D270" s="27">
        <v>10</v>
      </c>
      <c r="E270" s="22" t="s">
        <v>8</v>
      </c>
      <c r="F270" s="254"/>
      <c r="G270" s="23" t="s">
        <v>157</v>
      </c>
    </row>
    <row r="271" spans="1:7" ht="15" customHeight="1" x14ac:dyDescent="0.25">
      <c r="A271" s="199">
        <v>234</v>
      </c>
      <c r="B271" s="3" t="s">
        <v>21</v>
      </c>
      <c r="C271" s="3" t="s">
        <v>187</v>
      </c>
      <c r="D271" s="3">
        <v>54</v>
      </c>
      <c r="E271" s="2" t="s">
        <v>188</v>
      </c>
      <c r="F271" s="254"/>
      <c r="G271" s="3" t="s">
        <v>189</v>
      </c>
    </row>
    <row r="272" spans="1:7" ht="15" customHeight="1" x14ac:dyDescent="0.25">
      <c r="A272" s="199">
        <v>235</v>
      </c>
      <c r="B272" s="3" t="s">
        <v>21</v>
      </c>
      <c r="C272" s="3" t="s">
        <v>190</v>
      </c>
      <c r="D272" s="3">
        <v>46</v>
      </c>
      <c r="E272" s="2" t="s">
        <v>32</v>
      </c>
      <c r="F272" s="254"/>
      <c r="G272" s="3" t="s">
        <v>189</v>
      </c>
    </row>
    <row r="273" spans="1:7" ht="15" customHeight="1" x14ac:dyDescent="0.25">
      <c r="A273" s="199">
        <v>236</v>
      </c>
      <c r="B273" s="3" t="s">
        <v>21</v>
      </c>
      <c r="C273" s="3" t="s">
        <v>191</v>
      </c>
      <c r="D273" s="3">
        <v>61</v>
      </c>
      <c r="E273" s="2" t="s">
        <v>188</v>
      </c>
      <c r="F273" s="254"/>
      <c r="G273" s="3" t="s">
        <v>189</v>
      </c>
    </row>
    <row r="274" spans="1:7" ht="15" customHeight="1" x14ac:dyDescent="0.25">
      <c r="A274" s="199">
        <v>237</v>
      </c>
      <c r="B274" s="3" t="s">
        <v>21</v>
      </c>
      <c r="C274" s="3" t="s">
        <v>192</v>
      </c>
      <c r="D274" s="3">
        <v>238</v>
      </c>
      <c r="E274" s="2" t="s">
        <v>32</v>
      </c>
      <c r="F274" s="254"/>
      <c r="G274" s="3" t="s">
        <v>189</v>
      </c>
    </row>
    <row r="275" spans="1:7" ht="15" customHeight="1" x14ac:dyDescent="0.25">
      <c r="A275" s="199">
        <v>238</v>
      </c>
      <c r="B275" s="3" t="s">
        <v>21</v>
      </c>
      <c r="C275" s="3" t="s">
        <v>193</v>
      </c>
      <c r="D275" s="3">
        <v>319</v>
      </c>
      <c r="E275" s="2" t="s">
        <v>32</v>
      </c>
      <c r="F275" s="255"/>
      <c r="G275" s="3" t="s">
        <v>189</v>
      </c>
    </row>
    <row r="276" spans="1:7" s="80" customFormat="1" ht="15" customHeight="1" x14ac:dyDescent="0.25">
      <c r="A276" s="117"/>
      <c r="B276" s="121" t="s">
        <v>264</v>
      </c>
      <c r="C276" s="122"/>
      <c r="D276" s="105"/>
      <c r="E276" s="106"/>
      <c r="F276" s="101"/>
      <c r="G276" s="108"/>
    </row>
    <row r="277" spans="1:7" ht="15" customHeight="1" x14ac:dyDescent="0.25">
      <c r="A277" s="7">
        <v>239</v>
      </c>
      <c r="B277" s="239" t="s">
        <v>7</v>
      </c>
      <c r="C277" s="37" t="s">
        <v>134</v>
      </c>
      <c r="D277" s="147">
        <v>421</v>
      </c>
      <c r="E277" s="242" t="s">
        <v>10</v>
      </c>
      <c r="F277" s="249">
        <v>25000</v>
      </c>
      <c r="G277" s="239" t="s">
        <v>135</v>
      </c>
    </row>
    <row r="278" spans="1:7" ht="15" customHeight="1" x14ac:dyDescent="0.25">
      <c r="A278" s="7">
        <v>240</v>
      </c>
      <c r="B278" s="239" t="s">
        <v>7</v>
      </c>
      <c r="C278" s="37" t="s">
        <v>136</v>
      </c>
      <c r="D278" s="147">
        <v>201</v>
      </c>
      <c r="E278" s="242" t="s">
        <v>10</v>
      </c>
      <c r="F278" s="250"/>
      <c r="G278" s="239" t="s">
        <v>135</v>
      </c>
    </row>
    <row r="279" spans="1:7" ht="15" customHeight="1" x14ac:dyDescent="0.25">
      <c r="A279" s="7">
        <v>241</v>
      </c>
      <c r="B279" s="239" t="s">
        <v>7</v>
      </c>
      <c r="C279" s="37" t="s">
        <v>137</v>
      </c>
      <c r="D279" s="147">
        <v>86</v>
      </c>
      <c r="E279" s="242" t="s">
        <v>10</v>
      </c>
      <c r="F279" s="250"/>
      <c r="G279" s="239" t="s">
        <v>135</v>
      </c>
    </row>
    <row r="280" spans="1:7" s="74" customFormat="1" ht="15" customHeight="1" x14ac:dyDescent="0.25">
      <c r="A280" s="7">
        <v>242</v>
      </c>
      <c r="B280" s="239" t="s">
        <v>7</v>
      </c>
      <c r="C280" s="37" t="s">
        <v>125</v>
      </c>
      <c r="D280" s="147">
        <v>589</v>
      </c>
      <c r="E280" s="242" t="s">
        <v>10</v>
      </c>
      <c r="F280" s="250"/>
      <c r="G280" s="239" t="s">
        <v>135</v>
      </c>
    </row>
    <row r="281" spans="1:7" s="74" customFormat="1" ht="15" customHeight="1" x14ac:dyDescent="0.25">
      <c r="A281" s="7">
        <v>243</v>
      </c>
      <c r="B281" s="239" t="s">
        <v>7</v>
      </c>
      <c r="C281" s="37" t="s">
        <v>215</v>
      </c>
      <c r="D281" s="147">
        <v>29</v>
      </c>
      <c r="E281" s="242" t="s">
        <v>10</v>
      </c>
      <c r="F281" s="250"/>
      <c r="G281" s="239" t="s">
        <v>135</v>
      </c>
    </row>
    <row r="282" spans="1:7" s="74" customFormat="1" ht="15" customHeight="1" x14ac:dyDescent="0.25">
      <c r="A282" s="7">
        <v>244</v>
      </c>
      <c r="B282" s="239" t="s">
        <v>7</v>
      </c>
      <c r="C282" s="37" t="s">
        <v>216</v>
      </c>
      <c r="D282" s="147">
        <v>247</v>
      </c>
      <c r="E282" s="242" t="s">
        <v>10</v>
      </c>
      <c r="F282" s="250"/>
      <c r="G282" s="239" t="s">
        <v>135</v>
      </c>
    </row>
    <row r="283" spans="1:7" s="74" customFormat="1" ht="15" customHeight="1" x14ac:dyDescent="0.25">
      <c r="A283" s="7">
        <v>245</v>
      </c>
      <c r="B283" s="239" t="s">
        <v>7</v>
      </c>
      <c r="C283" s="37" t="s">
        <v>217</v>
      </c>
      <c r="D283" s="147">
        <v>2108</v>
      </c>
      <c r="E283" s="242" t="s">
        <v>10</v>
      </c>
      <c r="F283" s="250"/>
      <c r="G283" s="240" t="s">
        <v>265</v>
      </c>
    </row>
    <row r="284" spans="1:7" s="74" customFormat="1" ht="15" customHeight="1" x14ac:dyDescent="0.25">
      <c r="A284" s="7">
        <v>246</v>
      </c>
      <c r="B284" s="239" t="s">
        <v>7</v>
      </c>
      <c r="C284" s="37" t="s">
        <v>218</v>
      </c>
      <c r="D284" s="147">
        <v>234</v>
      </c>
      <c r="E284" s="242" t="s">
        <v>10</v>
      </c>
      <c r="F284" s="250"/>
      <c r="G284" s="240" t="s">
        <v>265</v>
      </c>
    </row>
    <row r="285" spans="1:7" s="74" customFormat="1" ht="15" customHeight="1" x14ac:dyDescent="0.25">
      <c r="A285" s="7">
        <v>247</v>
      </c>
      <c r="B285" s="239" t="s">
        <v>7</v>
      </c>
      <c r="C285" s="79">
        <v>131</v>
      </c>
      <c r="D285" s="85">
        <v>2129</v>
      </c>
      <c r="E285" s="242" t="s">
        <v>10</v>
      </c>
      <c r="F285" s="250"/>
      <c r="G285" s="240" t="s">
        <v>265</v>
      </c>
    </row>
    <row r="286" spans="1:7" s="238" customFormat="1" ht="15" customHeight="1" x14ac:dyDescent="0.25">
      <c r="A286" s="109"/>
      <c r="B286" s="108" t="s">
        <v>446</v>
      </c>
      <c r="C286" s="122"/>
      <c r="D286" s="105"/>
      <c r="E286" s="106"/>
      <c r="F286" s="244"/>
      <c r="G286" s="121"/>
    </row>
    <row r="287" spans="1:7" s="80" customFormat="1" ht="15" customHeight="1" x14ac:dyDescent="0.25">
      <c r="A287" s="245">
        <v>248</v>
      </c>
      <c r="B287" s="86" t="s">
        <v>22</v>
      </c>
      <c r="C287" s="79" t="s">
        <v>447</v>
      </c>
      <c r="D287" s="85">
        <v>1615</v>
      </c>
      <c r="E287" s="84" t="s">
        <v>26</v>
      </c>
      <c r="F287" s="246">
        <v>80000</v>
      </c>
      <c r="G287" s="80" t="s">
        <v>448</v>
      </c>
    </row>
    <row r="288" spans="1:7" s="78" customFormat="1" ht="15" customHeight="1" x14ac:dyDescent="0.25">
      <c r="A288" s="117"/>
      <c r="B288" s="103" t="s">
        <v>266</v>
      </c>
      <c r="C288" s="122"/>
      <c r="D288" s="105"/>
      <c r="E288" s="106"/>
      <c r="F288" s="101"/>
      <c r="G288" s="103"/>
    </row>
    <row r="289" spans="1:7" s="78" customFormat="1" ht="15" customHeight="1" x14ac:dyDescent="0.25">
      <c r="A289" s="145">
        <v>249</v>
      </c>
      <c r="B289" s="149" t="s">
        <v>16</v>
      </c>
      <c r="C289" s="79" t="s">
        <v>239</v>
      </c>
      <c r="D289" s="85">
        <v>550</v>
      </c>
      <c r="E289" s="150" t="s">
        <v>26</v>
      </c>
      <c r="F289" s="260">
        <v>0</v>
      </c>
      <c r="G289" s="157" t="s">
        <v>268</v>
      </c>
    </row>
    <row r="290" spans="1:7" s="78" customFormat="1" ht="15" customHeight="1" x14ac:dyDescent="0.25">
      <c r="A290" s="145">
        <v>250</v>
      </c>
      <c r="B290" s="149" t="s">
        <v>16</v>
      </c>
      <c r="C290" s="79" t="s">
        <v>240</v>
      </c>
      <c r="D290" s="85">
        <v>123</v>
      </c>
      <c r="E290" s="150" t="s">
        <v>26</v>
      </c>
      <c r="F290" s="276"/>
      <c r="G290" s="157" t="s">
        <v>268</v>
      </c>
    </row>
    <row r="291" spans="1:7" s="78" customFormat="1" ht="15" customHeight="1" x14ac:dyDescent="0.25">
      <c r="A291" s="145">
        <v>251</v>
      </c>
      <c r="B291" s="149" t="s">
        <v>16</v>
      </c>
      <c r="C291" s="79" t="s">
        <v>267</v>
      </c>
      <c r="D291" s="85">
        <v>350</v>
      </c>
      <c r="E291" s="150" t="s">
        <v>26</v>
      </c>
      <c r="F291" s="276"/>
      <c r="G291" s="157" t="s">
        <v>268</v>
      </c>
    </row>
    <row r="292" spans="1:7" s="212" customFormat="1" ht="15" customHeight="1" x14ac:dyDescent="0.25">
      <c r="A292" s="117"/>
      <c r="B292" s="103" t="s">
        <v>392</v>
      </c>
      <c r="C292" s="122"/>
      <c r="D292" s="105"/>
      <c r="E292" s="106"/>
      <c r="F292" s="218"/>
      <c r="G292" s="103"/>
    </row>
    <row r="293" spans="1:7" s="212" customFormat="1" ht="15" customHeight="1" x14ac:dyDescent="0.25">
      <c r="A293" s="145">
        <v>252</v>
      </c>
      <c r="B293" s="216" t="s">
        <v>393</v>
      </c>
      <c r="C293" s="220" t="s">
        <v>404</v>
      </c>
      <c r="D293" s="217">
        <v>65</v>
      </c>
      <c r="E293" s="219" t="s">
        <v>10</v>
      </c>
      <c r="F293" s="260">
        <v>433617</v>
      </c>
      <c r="G293" s="258" t="s">
        <v>430</v>
      </c>
    </row>
    <row r="294" spans="1:7" s="212" customFormat="1" ht="15" customHeight="1" x14ac:dyDescent="0.25">
      <c r="A294" s="145">
        <v>253</v>
      </c>
      <c r="B294" s="216" t="s">
        <v>393</v>
      </c>
      <c r="C294" s="220" t="s">
        <v>405</v>
      </c>
      <c r="D294" s="217">
        <v>1059</v>
      </c>
      <c r="E294" s="219" t="s">
        <v>10</v>
      </c>
      <c r="F294" s="250"/>
      <c r="G294" s="259"/>
    </row>
    <row r="295" spans="1:7" s="212" customFormat="1" ht="15" customHeight="1" x14ac:dyDescent="0.25">
      <c r="A295" s="145">
        <v>254</v>
      </c>
      <c r="B295" s="216" t="s">
        <v>393</v>
      </c>
      <c r="C295" s="220" t="s">
        <v>406</v>
      </c>
      <c r="D295" s="217">
        <v>1827</v>
      </c>
      <c r="E295" s="219" t="s">
        <v>397</v>
      </c>
      <c r="F295" s="250"/>
      <c r="G295" s="259"/>
    </row>
    <row r="296" spans="1:7" s="212" customFormat="1" ht="15" customHeight="1" x14ac:dyDescent="0.25">
      <c r="A296" s="145">
        <v>255</v>
      </c>
      <c r="B296" s="216" t="s">
        <v>393</v>
      </c>
      <c r="C296" s="220" t="s">
        <v>407</v>
      </c>
      <c r="D296" s="217">
        <v>76</v>
      </c>
      <c r="E296" s="219" t="s">
        <v>10</v>
      </c>
      <c r="F296" s="250"/>
      <c r="G296" s="259"/>
    </row>
    <row r="297" spans="1:7" s="212" customFormat="1" ht="15" customHeight="1" x14ac:dyDescent="0.25">
      <c r="A297" s="145">
        <v>256</v>
      </c>
      <c r="B297" s="216" t="s">
        <v>393</v>
      </c>
      <c r="C297" s="220" t="s">
        <v>408</v>
      </c>
      <c r="D297" s="217">
        <v>20</v>
      </c>
      <c r="E297" s="219" t="s">
        <v>26</v>
      </c>
      <c r="F297" s="250"/>
      <c r="G297" s="259"/>
    </row>
    <row r="298" spans="1:7" s="212" customFormat="1" ht="15" customHeight="1" x14ac:dyDescent="0.25">
      <c r="A298" s="145">
        <v>257</v>
      </c>
      <c r="B298" s="216" t="s">
        <v>393</v>
      </c>
      <c r="C298" s="220" t="s">
        <v>409</v>
      </c>
      <c r="D298" s="217">
        <v>470</v>
      </c>
      <c r="E298" s="219" t="s">
        <v>397</v>
      </c>
      <c r="F298" s="250"/>
      <c r="G298" s="259"/>
    </row>
    <row r="299" spans="1:7" s="212" customFormat="1" ht="15" customHeight="1" x14ac:dyDescent="0.25">
      <c r="A299" s="145">
        <v>258</v>
      </c>
      <c r="B299" s="216" t="s">
        <v>393</v>
      </c>
      <c r="C299" s="220" t="s">
        <v>410</v>
      </c>
      <c r="D299" s="217">
        <v>304</v>
      </c>
      <c r="E299" s="219" t="s">
        <v>397</v>
      </c>
      <c r="F299" s="250"/>
      <c r="G299" s="259"/>
    </row>
    <row r="300" spans="1:7" s="212" customFormat="1" ht="15" customHeight="1" x14ac:dyDescent="0.25">
      <c r="A300" s="145">
        <v>259</v>
      </c>
      <c r="B300" s="216" t="s">
        <v>393</v>
      </c>
      <c r="C300" s="220" t="s">
        <v>411</v>
      </c>
      <c r="D300" s="217">
        <v>363</v>
      </c>
      <c r="E300" s="219" t="s">
        <v>397</v>
      </c>
      <c r="F300" s="250"/>
      <c r="G300" s="259"/>
    </row>
    <row r="301" spans="1:7" s="212" customFormat="1" ht="15" customHeight="1" x14ac:dyDescent="0.25">
      <c r="A301" s="145">
        <v>260</v>
      </c>
      <c r="B301" s="216" t="s">
        <v>393</v>
      </c>
      <c r="C301" s="220" t="s">
        <v>412</v>
      </c>
      <c r="D301" s="217">
        <v>11</v>
      </c>
      <c r="E301" s="219" t="s">
        <v>26</v>
      </c>
      <c r="F301" s="250"/>
      <c r="G301" s="259"/>
    </row>
    <row r="302" spans="1:7" s="212" customFormat="1" ht="15" customHeight="1" x14ac:dyDescent="0.25">
      <c r="A302" s="145">
        <v>261</v>
      </c>
      <c r="B302" s="216" t="s">
        <v>393</v>
      </c>
      <c r="C302" s="220" t="s">
        <v>413</v>
      </c>
      <c r="D302" s="217">
        <v>366</v>
      </c>
      <c r="E302" s="219" t="s">
        <v>397</v>
      </c>
      <c r="F302" s="250"/>
      <c r="G302" s="259"/>
    </row>
    <row r="303" spans="1:7" s="212" customFormat="1" ht="15" customHeight="1" x14ac:dyDescent="0.25">
      <c r="A303" s="145">
        <v>262</v>
      </c>
      <c r="B303" s="216" t="s">
        <v>393</v>
      </c>
      <c r="C303" s="220" t="s">
        <v>414</v>
      </c>
      <c r="D303" s="217">
        <v>54</v>
      </c>
      <c r="E303" s="219" t="s">
        <v>26</v>
      </c>
      <c r="F303" s="250"/>
      <c r="G303" s="259"/>
    </row>
    <row r="304" spans="1:7" s="212" customFormat="1" ht="15" customHeight="1" x14ac:dyDescent="0.25">
      <c r="A304" s="145">
        <v>263</v>
      </c>
      <c r="B304" s="216" t="s">
        <v>393</v>
      </c>
      <c r="C304" s="220" t="s">
        <v>415</v>
      </c>
      <c r="D304" s="217">
        <v>431</v>
      </c>
      <c r="E304" s="219" t="s">
        <v>397</v>
      </c>
      <c r="F304" s="250"/>
      <c r="G304" s="259"/>
    </row>
    <row r="305" spans="1:7" s="212" customFormat="1" ht="15" customHeight="1" x14ac:dyDescent="0.25">
      <c r="A305" s="145">
        <v>264</v>
      </c>
      <c r="B305" s="216" t="s">
        <v>393</v>
      </c>
      <c r="C305" s="220" t="s">
        <v>416</v>
      </c>
      <c r="D305" s="217">
        <v>92</v>
      </c>
      <c r="E305" s="219" t="s">
        <v>26</v>
      </c>
      <c r="F305" s="250"/>
      <c r="G305" s="259"/>
    </row>
    <row r="306" spans="1:7" s="212" customFormat="1" ht="15" customHeight="1" x14ac:dyDescent="0.25">
      <c r="A306" s="145">
        <v>265</v>
      </c>
      <c r="B306" s="216" t="s">
        <v>393</v>
      </c>
      <c r="C306" s="220" t="s">
        <v>417</v>
      </c>
      <c r="D306" s="217">
        <v>2324</v>
      </c>
      <c r="E306" s="219" t="s">
        <v>398</v>
      </c>
      <c r="F306" s="250"/>
      <c r="G306" s="259"/>
    </row>
    <row r="307" spans="1:7" s="212" customFormat="1" ht="15" customHeight="1" x14ac:dyDescent="0.25">
      <c r="A307" s="145">
        <v>266</v>
      </c>
      <c r="B307" s="216" t="s">
        <v>393</v>
      </c>
      <c r="C307" s="220" t="s">
        <v>418</v>
      </c>
      <c r="D307" s="217">
        <v>1843</v>
      </c>
      <c r="E307" s="219" t="s">
        <v>399</v>
      </c>
      <c r="F307" s="250"/>
      <c r="G307" s="259"/>
    </row>
    <row r="308" spans="1:7" s="212" customFormat="1" ht="15" customHeight="1" x14ac:dyDescent="0.25">
      <c r="A308" s="145">
        <v>267</v>
      </c>
      <c r="B308" s="216" t="s">
        <v>393</v>
      </c>
      <c r="C308" s="220" t="s">
        <v>419</v>
      </c>
      <c r="D308" s="217">
        <v>2151</v>
      </c>
      <c r="E308" s="219" t="s">
        <v>399</v>
      </c>
      <c r="F308" s="250"/>
      <c r="G308" s="259"/>
    </row>
    <row r="309" spans="1:7" s="212" customFormat="1" ht="15" customHeight="1" x14ac:dyDescent="0.25">
      <c r="A309" s="145">
        <v>268</v>
      </c>
      <c r="B309" s="216" t="s">
        <v>393</v>
      </c>
      <c r="C309" s="220" t="s">
        <v>420</v>
      </c>
      <c r="D309" s="217">
        <v>3593</v>
      </c>
      <c r="E309" s="219" t="s">
        <v>399</v>
      </c>
      <c r="F309" s="250"/>
      <c r="G309" s="259"/>
    </row>
    <row r="310" spans="1:7" s="212" customFormat="1" ht="15" customHeight="1" x14ac:dyDescent="0.25">
      <c r="A310" s="145">
        <v>269</v>
      </c>
      <c r="B310" s="216" t="s">
        <v>393</v>
      </c>
      <c r="C310" s="220" t="s">
        <v>421</v>
      </c>
      <c r="D310" s="217">
        <v>1465</v>
      </c>
      <c r="E310" s="219" t="s">
        <v>399</v>
      </c>
      <c r="F310" s="250"/>
      <c r="G310" s="259"/>
    </row>
    <row r="311" spans="1:7" s="212" customFormat="1" ht="15" customHeight="1" x14ac:dyDescent="0.25">
      <c r="A311" s="145">
        <v>270</v>
      </c>
      <c r="B311" s="216" t="s">
        <v>393</v>
      </c>
      <c r="C311" s="220" t="s">
        <v>422</v>
      </c>
      <c r="D311" s="217">
        <v>375</v>
      </c>
      <c r="E311" s="219" t="s">
        <v>400</v>
      </c>
      <c r="F311" s="250"/>
      <c r="G311" s="259"/>
    </row>
    <row r="312" spans="1:7" s="212" customFormat="1" ht="15" customHeight="1" x14ac:dyDescent="0.25">
      <c r="A312" s="145">
        <v>271</v>
      </c>
      <c r="B312" s="216" t="s">
        <v>393</v>
      </c>
      <c r="C312" s="220" t="s">
        <v>423</v>
      </c>
      <c r="D312" s="217">
        <v>482</v>
      </c>
      <c r="E312" s="219" t="s">
        <v>399</v>
      </c>
      <c r="F312" s="250"/>
      <c r="G312" s="259"/>
    </row>
    <row r="313" spans="1:7" s="212" customFormat="1" ht="15" customHeight="1" x14ac:dyDescent="0.25">
      <c r="A313" s="145">
        <v>272</v>
      </c>
      <c r="B313" s="216" t="s">
        <v>393</v>
      </c>
      <c r="C313" s="220" t="s">
        <v>424</v>
      </c>
      <c r="D313" s="217">
        <v>320</v>
      </c>
      <c r="E313" s="219" t="s">
        <v>401</v>
      </c>
      <c r="F313" s="250"/>
      <c r="G313" s="259"/>
    </row>
    <row r="314" spans="1:7" s="80" customFormat="1" ht="15" customHeight="1" x14ac:dyDescent="0.25">
      <c r="A314" s="145">
        <v>273</v>
      </c>
      <c r="B314" s="216" t="s">
        <v>394</v>
      </c>
      <c r="C314" s="220" t="s">
        <v>425</v>
      </c>
      <c r="D314" s="217">
        <v>10648</v>
      </c>
      <c r="E314" s="219" t="s">
        <v>397</v>
      </c>
      <c r="F314" s="250"/>
      <c r="G314" s="259"/>
    </row>
    <row r="315" spans="1:7" s="212" customFormat="1" ht="15" customHeight="1" x14ac:dyDescent="0.25">
      <c r="A315" s="145">
        <v>274</v>
      </c>
      <c r="B315" s="216" t="s">
        <v>394</v>
      </c>
      <c r="C315" s="220" t="s">
        <v>426</v>
      </c>
      <c r="D315" s="217">
        <v>313</v>
      </c>
      <c r="E315" s="219" t="s">
        <v>26</v>
      </c>
      <c r="F315" s="250"/>
      <c r="G315" s="259"/>
    </row>
    <row r="316" spans="1:7" s="212" customFormat="1" ht="15" customHeight="1" x14ac:dyDescent="0.25">
      <c r="A316" s="145">
        <v>275</v>
      </c>
      <c r="B316" s="216" t="s">
        <v>394</v>
      </c>
      <c r="C316" s="220" t="s">
        <v>427</v>
      </c>
      <c r="D316" s="217">
        <v>175</v>
      </c>
      <c r="E316" s="219" t="s">
        <v>26</v>
      </c>
      <c r="F316" s="250"/>
      <c r="G316" s="259"/>
    </row>
    <row r="317" spans="1:7" s="212" customFormat="1" ht="15" customHeight="1" x14ac:dyDescent="0.25">
      <c r="A317" s="145">
        <v>276</v>
      </c>
      <c r="B317" s="216" t="s">
        <v>394</v>
      </c>
      <c r="C317" s="220" t="s">
        <v>428</v>
      </c>
      <c r="D317" s="217">
        <v>1151</v>
      </c>
      <c r="E317" s="219" t="s">
        <v>26</v>
      </c>
      <c r="F317" s="250"/>
      <c r="G317" s="259"/>
    </row>
    <row r="318" spans="1:7" s="212" customFormat="1" ht="15" customHeight="1" x14ac:dyDescent="0.25">
      <c r="A318" s="145">
        <v>277</v>
      </c>
      <c r="B318" s="216" t="s">
        <v>394</v>
      </c>
      <c r="C318" s="220" t="s">
        <v>429</v>
      </c>
      <c r="D318" s="217">
        <v>3696</v>
      </c>
      <c r="E318" s="219" t="s">
        <v>26</v>
      </c>
      <c r="F318" s="250"/>
      <c r="G318" s="259"/>
    </row>
    <row r="319" spans="1:7" s="212" customFormat="1" ht="15" customHeight="1" x14ac:dyDescent="0.25">
      <c r="A319" s="145">
        <v>278</v>
      </c>
      <c r="B319" s="216" t="s">
        <v>394</v>
      </c>
      <c r="C319" s="220" t="s">
        <v>431</v>
      </c>
      <c r="D319" s="217">
        <v>3193</v>
      </c>
      <c r="E319" s="219" t="s">
        <v>399</v>
      </c>
      <c r="F319" s="250"/>
      <c r="G319" s="259"/>
    </row>
    <row r="320" spans="1:7" s="212" customFormat="1" ht="15" customHeight="1" x14ac:dyDescent="0.25">
      <c r="A320" s="145">
        <v>279</v>
      </c>
      <c r="B320" s="216" t="s">
        <v>394</v>
      </c>
      <c r="C320" s="220" t="s">
        <v>432</v>
      </c>
      <c r="D320" s="217">
        <v>138</v>
      </c>
      <c r="E320" s="219" t="s">
        <v>402</v>
      </c>
      <c r="F320" s="261">
        <v>14186</v>
      </c>
      <c r="G320" s="259"/>
    </row>
    <row r="321" spans="1:7" s="212" customFormat="1" ht="15" customHeight="1" x14ac:dyDescent="0.25">
      <c r="A321" s="145">
        <v>280</v>
      </c>
      <c r="B321" s="216" t="s">
        <v>394</v>
      </c>
      <c r="C321" s="220" t="s">
        <v>433</v>
      </c>
      <c r="D321" s="217">
        <v>302</v>
      </c>
      <c r="E321" s="219" t="s">
        <v>400</v>
      </c>
      <c r="F321" s="250"/>
      <c r="G321" s="259"/>
    </row>
    <row r="322" spans="1:7" s="212" customFormat="1" ht="15" customHeight="1" x14ac:dyDescent="0.25">
      <c r="A322" s="145">
        <v>281</v>
      </c>
      <c r="B322" s="216" t="s">
        <v>394</v>
      </c>
      <c r="C322" s="220" t="s">
        <v>434</v>
      </c>
      <c r="D322" s="217">
        <v>455</v>
      </c>
      <c r="E322" s="219" t="s">
        <v>400</v>
      </c>
      <c r="F322" s="250"/>
      <c r="G322" s="259"/>
    </row>
    <row r="323" spans="1:7" s="212" customFormat="1" ht="15" customHeight="1" x14ac:dyDescent="0.25">
      <c r="A323" s="145">
        <v>282</v>
      </c>
      <c r="B323" s="216" t="s">
        <v>394</v>
      </c>
      <c r="C323" s="220" t="s">
        <v>435</v>
      </c>
      <c r="D323" s="217">
        <v>360</v>
      </c>
      <c r="E323" s="219" t="s">
        <v>402</v>
      </c>
      <c r="F323" s="250"/>
      <c r="G323" s="259"/>
    </row>
    <row r="324" spans="1:7" s="212" customFormat="1" ht="15" customHeight="1" x14ac:dyDescent="0.25">
      <c r="A324" s="117"/>
      <c r="B324" s="103" t="s">
        <v>395</v>
      </c>
      <c r="C324" s="122"/>
      <c r="D324" s="105"/>
      <c r="E324" s="106"/>
      <c r="F324" s="218"/>
      <c r="G324" s="157"/>
    </row>
    <row r="325" spans="1:7" s="212" customFormat="1" ht="15" customHeight="1" x14ac:dyDescent="0.25">
      <c r="A325" s="145">
        <v>283</v>
      </c>
      <c r="B325" s="149" t="s">
        <v>16</v>
      </c>
      <c r="C325" s="79">
        <v>1732</v>
      </c>
      <c r="D325" s="85">
        <v>5687</v>
      </c>
      <c r="E325" s="213" t="s">
        <v>396</v>
      </c>
      <c r="F325" s="210">
        <v>508908</v>
      </c>
      <c r="G325" s="157" t="s">
        <v>403</v>
      </c>
    </row>
    <row r="326" spans="1:7" s="201" customFormat="1" ht="15" customHeight="1" x14ac:dyDescent="0.25">
      <c r="A326" s="202"/>
      <c r="B326" s="229" t="s">
        <v>441</v>
      </c>
      <c r="C326" s="230"/>
      <c r="D326" s="231"/>
      <c r="E326" s="232"/>
      <c r="F326" s="233">
        <f>SUM(F248:F325)</f>
        <v>1145301</v>
      </c>
    </row>
    <row r="327" spans="1:7" x14ac:dyDescent="0.25">
      <c r="B327" s="229" t="s">
        <v>440</v>
      </c>
      <c r="C327" s="234"/>
      <c r="D327" s="235"/>
      <c r="E327" s="236"/>
      <c r="F327" s="237">
        <f>SUM(F326,F245,F160)</f>
        <v>2058549.89</v>
      </c>
      <c r="G327" s="212"/>
    </row>
    <row r="328" spans="1:7" x14ac:dyDescent="0.25">
      <c r="B328" s="212"/>
      <c r="C328" s="214"/>
      <c r="D328" s="147"/>
      <c r="E328" s="212"/>
      <c r="F328" s="211"/>
      <c r="G328" s="212"/>
    </row>
    <row r="329" spans="1:7" x14ac:dyDescent="0.25">
      <c r="B329" s="212"/>
      <c r="C329" s="214"/>
      <c r="D329" s="147"/>
      <c r="E329" s="212"/>
      <c r="F329" s="211"/>
      <c r="G329" s="212"/>
    </row>
  </sheetData>
  <mergeCells count="21">
    <mergeCell ref="G293:G323"/>
    <mergeCell ref="F293:F319"/>
    <mergeCell ref="F320:F323"/>
    <mergeCell ref="A1:G1"/>
    <mergeCell ref="F29:F31"/>
    <mergeCell ref="F141:F142"/>
    <mergeCell ref="F75:F90"/>
    <mergeCell ref="F136:F139"/>
    <mergeCell ref="F92:F95"/>
    <mergeCell ref="G141:G142"/>
    <mergeCell ref="F110:F112"/>
    <mergeCell ref="F289:F291"/>
    <mergeCell ref="F151:F152"/>
    <mergeCell ref="F251:F258"/>
    <mergeCell ref="G143:G144"/>
    <mergeCell ref="F268:F275"/>
    <mergeCell ref="F277:F285"/>
    <mergeCell ref="F148:F149"/>
    <mergeCell ref="F260:F264"/>
    <mergeCell ref="G148:G149"/>
    <mergeCell ref="G151:G152"/>
  </mergeCells>
  <pageMargins left="0.70866141732283472" right="0.70866141732283472" top="0.74803149606299213" bottom="0.74803149606299213" header="0.31496062992125984" footer="0.31496062992125984"/>
  <pageSetup paperSize="178" scale="67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Pridobivanje 2020</vt:lpstr>
      <vt:lpstr>'Pridobivanje 2020'!Področje_tiskanja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matelic</cp:lastModifiedBy>
  <cp:lastPrinted>2020-06-09T08:56:45Z</cp:lastPrinted>
  <dcterms:created xsi:type="dcterms:W3CDTF">2019-10-23T11:03:07Z</dcterms:created>
  <dcterms:modified xsi:type="dcterms:W3CDTF">2020-07-02T10:59:49Z</dcterms:modified>
</cp:coreProperties>
</file>